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'стр.1'!$A$1:$HB$74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<sst xmlns="http://schemas.openxmlformats.org/spreadsheetml/2006/main" count="196" uniqueCount="120">
  <si>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</si>
  <si>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</si>
  <si>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</si>
  <si>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</si>
  <si>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</si>
  <si>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</si>
  <si>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</si>
  <si>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</si>
  <si>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</si>
  <si>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</si>
  <si>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</si>
  <si>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</si>
  <si>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</si>
  <si>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</si>
  <si>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</si>
  <si>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</si>
  <si>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</si>
  <si>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</si>
  <si>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</si>
  <si>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</si>
  <si>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</si>
  <si>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</si>
  <si>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</si>
  <si>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</si>
  <si>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</si>
  <si>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</si>
  <si>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</si>
  <si>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</si>
  <si>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</si>
  <si>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</si>
  <si>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</si>
  <si>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</si>
  <si>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</si>
  <si>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</si>
  <si>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</si>
  <si>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</si>
  <si>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</si>
  <si>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</si>
  <si>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</si>
  <si>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</si>
  <si>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</si>
  <si>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</si>
  <si>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</si>
  <si>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</si>
  <si>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</si>
  <si>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</si>
  <si>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</si>
  <si>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</si>
  <si>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</si>
  <si>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</si>
  <si>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</si>
  <si>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</si>
  <si>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</si>
  <si>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</si>
  <si>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</si>
  <si>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</si>
  <si>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</si>
  <si>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</si>
  <si>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</si>
  <si>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</si>
  <si>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</si>
  <si>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</si>
  <si>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</si>
  <si>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</si>
  <si>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</si>
  <si>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</si>
  <si>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</si>
  <si>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</si>
  <si>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</si>
  <si>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</si>
  <si>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</si>
  <si>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</si>
  <si>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</si>
  <si>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</si>
  <si>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</si>
  <si>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</si>
  <si>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</si>
  <si>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</si>
  <si>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</si>
  <si>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</si>
  <si>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</si>
  <si>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</si>
  <si>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</si>
  <si>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</si>
  <si>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</si>
  <si>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</si>
  <si>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</si>
  <si>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</si>
  <si>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</si>
  <si>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</si>
  <si>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</si>
  <si>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</si>
  <si>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</si>
  <si>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</si>
  <si>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</si>
  <si>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А.В.Белоносова</t>
  </si>
  <si>
    <t>оказание услуг охраны</t>
  </si>
  <si>
    <t>Услуги дератизации, клещей</t>
  </si>
  <si>
    <t>Заправка картриджей</t>
  </si>
  <si>
    <t>услуги по техническому обслуж КТС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</si>
  <si>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</si>
  <si>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</si>
  <si>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</si>
  <si>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Летний отдых (питание детей)</t>
  </si>
  <si>
    <t>ТО пожарной сигнализ</t>
  </si>
  <si>
    <t>директора</t>
  </si>
  <si>
    <t>штрафы, пени</t>
  </si>
  <si>
    <t>2020г</t>
  </si>
  <si>
    <t>Водоснабжение. Водоотвед</t>
  </si>
  <si>
    <t>А.А.Смирнова</t>
  </si>
  <si>
    <t>Увеличение материальных запасов (счетчик)</t>
  </si>
  <si>
    <t>Учеба по 44 ФЗ</t>
  </si>
  <si>
    <t>01</t>
  </si>
  <si>
    <t>прочие выплаты</t>
  </si>
  <si>
    <t>21</t>
  </si>
  <si>
    <t>01.01.2021г</t>
  </si>
  <si>
    <t>год 2021, т.руб</t>
  </si>
  <si>
    <t>января</t>
  </si>
  <si>
    <t>2021г</t>
  </si>
  <si>
    <t>января 2021г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</si>
</sst>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89" fontId="3" fillId="0" borderId="16" xfId="0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4" fontId="1" fillId="0" borderId="16" xfId="0" applyNumberFormat="1" applyFont="1" applyBorder="1" applyAlignment="1">
      <alignment horizontal="center" vertical="center" wrapText="1"/>
    </xf>
    <xf numFmtId="174" fontId="0" fillId="0" borderId="14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6" fillId="0" borderId="14" xfId="0" applyNumberFormat="1" applyFont="1" applyBorder="1" applyAlignment="1">
      <alignment horizontal="center" vertical="center" wrapText="1"/>
    </xf>
    <xf numFmtId="172" fontId="16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 horizontal="right" vertical="center" wrapText="1"/>
    </xf>
    <xf numFmtId="189" fontId="1" fillId="0" borderId="14" xfId="0" applyNumberFormat="1" applyFont="1" applyBorder="1" applyAlignment="1">
      <alignment horizontal="right" vertical="center" wrapText="1"/>
    </xf>
    <xf numFmtId="189" fontId="1" fillId="0" borderId="15" xfId="0" applyNumberFormat="1" applyFont="1" applyBorder="1" applyAlignment="1">
      <alignment horizontal="right" vertical="center" wrapText="1"/>
    </xf>
    <xf numFmtId="190" fontId="17" fillId="0" borderId="16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5" xfId="0" applyNumberFormat="1" applyFont="1" applyFill="1" applyBorder="1" applyAlignment="1">
      <alignment horizontal="right" vertical="center" wrapText="1"/>
    </xf>
    <xf numFmtId="190" fontId="19" fillId="0" borderId="16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5" xfId="0" applyNumberFormat="1" applyFont="1" applyFill="1" applyBorder="1" applyAlignment="1">
      <alignment horizontal="right" vertical="center" wrapText="1"/>
    </xf>
    <xf numFmtId="188" fontId="19" fillId="0" borderId="16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5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center" vertical="center" wrapText="1"/>
    </xf>
    <xf numFmtId="174" fontId="8" fillId="0" borderId="15" xfId="0" applyNumberFormat="1" applyFont="1" applyBorder="1" applyAlignment="1">
      <alignment horizontal="center" vertical="center" wrapText="1"/>
    </xf>
    <xf numFmtId="189" fontId="17" fillId="33" borderId="16" xfId="0" applyNumberFormat="1" applyFont="1" applyFill="1" applyBorder="1" applyAlignment="1">
      <alignment horizontal="right" vertical="center" wrapText="1"/>
    </xf>
    <xf numFmtId="189" fontId="18" fillId="33" borderId="14" xfId="0" applyNumberFormat="1" applyFont="1" applyFill="1" applyBorder="1" applyAlignment="1">
      <alignment horizontal="right" vertical="center" wrapText="1"/>
    </xf>
    <xf numFmtId="189" fontId="18" fillId="33" borderId="15" xfId="0" applyNumberFormat="1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4" fontId="17" fillId="33" borderId="16" xfId="0" applyNumberFormat="1" applyFont="1" applyFill="1" applyBorder="1" applyAlignment="1">
      <alignment horizontal="center" vertical="center" wrapText="1"/>
    </xf>
    <xf numFmtId="174" fontId="18" fillId="33" borderId="14" xfId="0" applyNumberFormat="1" applyFont="1" applyFill="1" applyBorder="1" applyAlignment="1">
      <alignment horizontal="center" vertical="center" wrapText="1"/>
    </xf>
    <xf numFmtId="174" fontId="18" fillId="33" borderId="15" xfId="0" applyNumberFormat="1" applyFont="1" applyFill="1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right" vertical="center" wrapText="1"/>
    </xf>
    <xf numFmtId="189" fontId="3" fillId="0" borderId="14" xfId="0" applyNumberFormat="1" applyFont="1" applyBorder="1" applyAlignment="1">
      <alignment horizontal="right" vertical="center" wrapText="1"/>
    </xf>
    <xf numFmtId="189" fontId="3" fillId="0" borderId="15" xfId="0" applyNumberFormat="1" applyFont="1" applyBorder="1" applyAlignment="1">
      <alignment horizontal="right" vertical="center" wrapText="1"/>
    </xf>
    <xf numFmtId="172" fontId="17" fillId="33" borderId="16" xfId="0" applyNumberFormat="1" applyFont="1" applyFill="1" applyBorder="1" applyAlignment="1">
      <alignment horizontal="center" vertical="center" wrapText="1"/>
    </xf>
    <xf numFmtId="172" fontId="18" fillId="33" borderId="14" xfId="0" applyNumberFormat="1" applyFont="1" applyFill="1" applyBorder="1" applyAlignment="1">
      <alignment horizontal="center" vertical="center" wrapText="1"/>
    </xf>
    <xf numFmtId="172" fontId="18" fillId="33" borderId="15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189" fontId="3" fillId="33" borderId="16" xfId="0" applyNumberFormat="1" applyFont="1" applyFill="1" applyBorder="1" applyAlignment="1">
      <alignment horizontal="right" vertical="center" wrapText="1"/>
    </xf>
    <xf numFmtId="189" fontId="8" fillId="33" borderId="14" xfId="0" applyNumberFormat="1" applyFont="1" applyFill="1" applyBorder="1" applyAlignment="1">
      <alignment horizontal="right" vertical="center" wrapText="1"/>
    </xf>
    <xf numFmtId="189" fontId="8" fillId="33" borderId="15" xfId="0" applyNumberFormat="1" applyFont="1" applyFill="1" applyBorder="1" applyAlignment="1">
      <alignment horizontal="right" vertical="center" wrapText="1"/>
    </xf>
    <xf numFmtId="188" fontId="1" fillId="33" borderId="16" xfId="0" applyNumberFormat="1" applyFont="1" applyFill="1" applyBorder="1" applyAlignment="1">
      <alignment horizontal="right" vertical="center" wrapText="1"/>
    </xf>
    <xf numFmtId="188" fontId="0" fillId="33" borderId="14" xfId="0" applyNumberFormat="1" applyFont="1" applyFill="1" applyBorder="1" applyAlignment="1">
      <alignment horizontal="right" vertical="center" wrapText="1"/>
    </xf>
    <xf numFmtId="188" fontId="0" fillId="33" borderId="15" xfId="0" applyNumberFormat="1" applyFont="1" applyFill="1" applyBorder="1" applyAlignment="1">
      <alignment horizontal="right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172" fontId="17" fillId="33" borderId="16" xfId="0" applyNumberFormat="1" applyFont="1" applyFill="1" applyBorder="1" applyAlignment="1">
      <alignment horizontal="center" vertical="center" wrapText="1"/>
    </xf>
    <xf numFmtId="172" fontId="18" fillId="33" borderId="14" xfId="0" applyNumberFormat="1" applyFont="1" applyFill="1" applyBorder="1" applyAlignment="1">
      <alignment horizontal="center" vertical="center" wrapText="1"/>
    </xf>
    <xf numFmtId="172" fontId="18" fillId="33" borderId="15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91" fontId="3" fillId="33" borderId="16" xfId="0" applyNumberFormat="1" applyFont="1" applyFill="1" applyBorder="1" applyAlignment="1">
      <alignment horizontal="right" vertical="center" wrapText="1"/>
    </xf>
    <xf numFmtId="191" fontId="8" fillId="33" borderId="14" xfId="0" applyNumberFormat="1" applyFont="1" applyFill="1" applyBorder="1" applyAlignment="1">
      <alignment horizontal="right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189" fontId="1" fillId="33" borderId="16" xfId="0" applyNumberFormat="1" applyFont="1" applyFill="1" applyBorder="1" applyAlignment="1">
      <alignment horizontal="right" vertical="center" wrapText="1"/>
    </xf>
    <xf numFmtId="189" fontId="0" fillId="33" borderId="14" xfId="0" applyNumberFormat="1" applyFont="1" applyFill="1" applyBorder="1" applyAlignment="1">
      <alignment horizontal="right" vertical="center" wrapText="1"/>
    </xf>
    <xf numFmtId="189" fontId="0" fillId="33" borderId="15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4" fontId="17" fillId="33" borderId="16" xfId="0" applyNumberFormat="1" applyFont="1" applyFill="1" applyBorder="1" applyAlignment="1">
      <alignment horizontal="center" vertical="center" wrapText="1"/>
    </xf>
    <xf numFmtId="174" fontId="18" fillId="33" borderId="14" xfId="0" applyNumberFormat="1" applyFont="1" applyFill="1" applyBorder="1" applyAlignment="1">
      <alignment horizontal="center" vertical="center" wrapText="1"/>
    </xf>
    <xf numFmtId="174" fontId="18" fillId="33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72" fontId="12" fillId="0" borderId="16" xfId="0" applyNumberFormat="1" applyFont="1" applyBorder="1" applyAlignment="1">
      <alignment horizontal="center" vertical="center" wrapText="1"/>
    </xf>
    <xf numFmtId="172" fontId="13" fillId="0" borderId="14" xfId="0" applyNumberFormat="1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4" fontId="1" fillId="0" borderId="16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172" fontId="11" fillId="0" borderId="16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2" fontId="12" fillId="0" borderId="16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190" fontId="3" fillId="0" borderId="16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189" fontId="3" fillId="0" borderId="14" xfId="0" applyNumberFormat="1" applyFont="1" applyBorder="1" applyAlignment="1">
      <alignment vertical="center" wrapText="1"/>
    </xf>
    <xf numFmtId="189" fontId="3" fillId="0" borderId="15" xfId="0" applyNumberFormat="1" applyFont="1" applyBorder="1" applyAlignment="1">
      <alignment vertical="center" wrapText="1"/>
    </xf>
    <xf numFmtId="189" fontId="0" fillId="0" borderId="14" xfId="0" applyNumberFormat="1" applyFont="1" applyBorder="1" applyAlignment="1">
      <alignment horizontal="right" vertical="center" wrapText="1"/>
    </xf>
    <xf numFmtId="189" fontId="0" fillId="0" borderId="15" xfId="0" applyNumberFormat="1" applyFont="1" applyBorder="1" applyAlignment="1">
      <alignment horizontal="right" vertical="center" wrapText="1"/>
    </xf>
    <xf numFmtId="189" fontId="17" fillId="0" borderId="16" xfId="0" applyNumberFormat="1" applyFont="1" applyBorder="1" applyAlignment="1">
      <alignment horizontal="right" vertical="center" wrapText="1"/>
    </xf>
    <xf numFmtId="189" fontId="18" fillId="0" borderId="14" xfId="0" applyNumberFormat="1" applyFont="1" applyBorder="1" applyAlignment="1">
      <alignment horizontal="right" vertical="center" wrapText="1"/>
    </xf>
    <xf numFmtId="189" fontId="18" fillId="0" borderId="15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189" fontId="19" fillId="0" borderId="16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5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/>
    </xf>
    <xf numFmtId="190" fontId="17" fillId="0" borderId="16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5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center"/>
    </xf>
    <xf numFmtId="189" fontId="17" fillId="0" borderId="16" xfId="0" applyNumberFormat="1" applyFont="1" applyBorder="1" applyAlignment="1">
      <alignment horizontal="right" vertical="center" wrapText="1"/>
    </xf>
    <xf numFmtId="189" fontId="19" fillId="0" borderId="16" xfId="0" applyNumberFormat="1" applyFont="1" applyBorder="1" applyAlignment="1">
      <alignment horizontal="right" vertical="center" wrapText="1"/>
    </xf>
    <xf numFmtId="189" fontId="19" fillId="0" borderId="14" xfId="0" applyNumberFormat="1" applyFont="1" applyBorder="1" applyAlignment="1">
      <alignment horizontal="right" vertical="center" wrapText="1"/>
    </xf>
    <xf numFmtId="189" fontId="19" fillId="0" borderId="15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89" fontId="55" fillId="33" borderId="16" xfId="0" applyNumberFormat="1" applyFont="1" applyFill="1" applyBorder="1" applyAlignment="1">
      <alignment horizontal="right" vertical="center" wrapText="1"/>
    </xf>
    <xf numFmtId="189" fontId="56" fillId="33" borderId="14" xfId="0" applyNumberFormat="1" applyFont="1" applyFill="1" applyBorder="1" applyAlignment="1">
      <alignment horizontal="right" vertical="center" wrapText="1"/>
    </xf>
    <xf numFmtId="189" fontId="56" fillId="33" borderId="15" xfId="0" applyNumberFormat="1" applyFont="1" applyFill="1" applyBorder="1" applyAlignment="1">
      <alignment horizontal="righ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4" fillId="34" borderId="14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191" fontId="14" fillId="34" borderId="16" xfId="0" applyNumberFormat="1" applyFont="1" applyFill="1" applyBorder="1" applyAlignment="1">
      <alignment horizontal="right" vertical="center" wrapText="1"/>
    </xf>
    <xf numFmtId="191" fontId="14" fillId="34" borderId="14" xfId="0" applyNumberFormat="1" applyFont="1" applyFill="1" applyBorder="1" applyAlignment="1">
      <alignment horizontal="right" vertical="center" wrapText="1"/>
    </xf>
    <xf numFmtId="191" fontId="14" fillId="34" borderId="15" xfId="0" applyNumberFormat="1" applyFont="1" applyFill="1" applyBorder="1" applyAlignment="1">
      <alignment horizontal="right" vertical="center" wrapText="1"/>
    </xf>
    <xf numFmtId="0" fontId="14" fillId="34" borderId="0" xfId="0" applyFont="1" applyFill="1" applyAlignment="1">
      <alignment/>
    </xf>
    <xf numFmtId="0" fontId="14" fillId="34" borderId="15" xfId="0" applyFont="1" applyFill="1" applyBorder="1" applyAlignment="1">
      <alignment horizontal="left" vertical="center" wrapText="1"/>
    </xf>
    <xf numFmtId="189" fontId="14" fillId="34" borderId="16" xfId="0" applyNumberFormat="1" applyFont="1" applyFill="1" applyBorder="1" applyAlignment="1">
      <alignment horizontal="right" vertical="center" wrapText="1"/>
    </xf>
    <xf numFmtId="189" fontId="15" fillId="34" borderId="14" xfId="0" applyNumberFormat="1" applyFont="1" applyFill="1" applyBorder="1" applyAlignment="1">
      <alignment horizontal="right" vertical="center" wrapText="1"/>
    </xf>
    <xf numFmtId="189" fontId="15" fillId="34" borderId="15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/>
    </xf>
    <xf numFmtId="191" fontId="3" fillId="34" borderId="0" xfId="0" applyNumberFormat="1" applyFont="1" applyFill="1" applyAlignment="1">
      <alignment/>
    </xf>
    <xf numFmtId="189" fontId="18" fillId="0" borderId="14" xfId="0" applyNumberFormat="1" applyFont="1" applyBorder="1" applyAlignment="1">
      <alignment horizontal="right" vertical="center" wrapText="1"/>
    </xf>
    <xf numFmtId="189" fontId="18" fillId="0" borderId="15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2"/>
  <sheetViews>
    <sheetView tabSelected="1" zoomScale="136" zoomScaleNormal="136" zoomScaleSheetLayoutView="124" zoomScalePageLayoutView="0" workbookViewId="0" topLeftCell="A34">
      <selection activeCell="DX58" sqref="DX58:EQ58"/>
    </sheetView>
  </sheetViews>
  <sheetFormatPr defaultColWidth="0.875" defaultRowHeight="12.75"/>
  <cols>
    <col min="1" max="21" width="0.875" style="1" customWidth="1"/>
    <col min="22" max="22" width="0.6171875" style="1" customWidth="1"/>
    <col min="23" max="23" width="0.875" style="1" hidden="1" customWidth="1"/>
    <col min="24" max="24" width="2.25390625" style="1" hidden="1" customWidth="1"/>
    <col min="25" max="25" width="0.875" style="1" customWidth="1"/>
    <col min="26" max="26" width="0.2421875" style="1" customWidth="1"/>
    <col min="27" max="28" width="0.875" style="1" hidden="1" customWidth="1"/>
    <col min="29" max="29" width="0.2421875" style="1" hidden="1" customWidth="1"/>
    <col min="30" max="31" width="0.875" style="1" hidden="1" customWidth="1"/>
    <col min="32" max="32" width="0.2421875" style="1" hidden="1" customWidth="1"/>
    <col min="33" max="33" width="0.875" style="1" hidden="1" customWidth="1"/>
    <col min="34" max="34" width="0.2421875" style="1" hidden="1" customWidth="1"/>
    <col min="35" max="40" width="0.875" style="1" hidden="1" customWidth="1"/>
    <col min="41" max="41" width="0.37109375" style="1" hidden="1" customWidth="1"/>
    <col min="42" max="42" width="0.875" style="1" hidden="1" customWidth="1"/>
    <col min="43" max="49" width="0.875" style="1" customWidth="1"/>
    <col min="50" max="50" width="0.2421875" style="1" customWidth="1"/>
    <col min="51" max="51" width="0.875" style="1" hidden="1" customWidth="1"/>
    <col min="52" max="52" width="0.12890625" style="1" customWidth="1"/>
    <col min="53" max="54" width="0.875" style="1" hidden="1" customWidth="1"/>
    <col min="55" max="55" width="0.74609375" style="1" hidden="1" customWidth="1"/>
    <col min="56" max="57" width="0.875" style="1" hidden="1" customWidth="1"/>
    <col min="58" max="65" width="0.875" style="1" customWidth="1"/>
    <col min="66" max="66" width="0.875" style="1" hidden="1" customWidth="1"/>
    <col min="67" max="67" width="0.74609375" style="1" hidden="1" customWidth="1"/>
    <col min="68" max="68" width="0.875" style="1" hidden="1" customWidth="1"/>
    <col min="69" max="69" width="0.37109375" style="1" hidden="1" customWidth="1"/>
    <col min="70" max="72" width="0.875" style="1" hidden="1" customWidth="1"/>
    <col min="73" max="81" width="0.875" style="1" customWidth="1"/>
    <col min="82" max="82" width="0.6171875" style="1" customWidth="1"/>
    <col min="83" max="86" width="0.875" style="1" hidden="1" customWidth="1"/>
    <col min="87" max="87" width="0.12890625" style="1" hidden="1" customWidth="1"/>
    <col min="88" max="89" width="0.875" style="1" hidden="1" customWidth="1"/>
    <col min="90" max="90" width="1.37890625" style="1" customWidth="1"/>
    <col min="91" max="96" width="0.875" style="1" customWidth="1"/>
    <col min="97" max="97" width="0.74609375" style="1" customWidth="1"/>
    <col min="98" max="98" width="0.875" style="1" hidden="1" customWidth="1"/>
    <col min="99" max="99" width="0.74609375" style="1" hidden="1" customWidth="1"/>
    <col min="100" max="100" width="0.875" style="1" hidden="1" customWidth="1"/>
    <col min="101" max="101" width="0.2421875" style="1" hidden="1" customWidth="1"/>
    <col min="102" max="105" width="0.875" style="1" hidden="1" customWidth="1"/>
    <col min="106" max="106" width="2.625" style="1" customWidth="1"/>
    <col min="107" max="108" width="0.875" style="1" customWidth="1"/>
    <col min="109" max="109" width="0.74609375" style="1" customWidth="1"/>
    <col min="110" max="111" width="0.875" style="1" hidden="1" customWidth="1"/>
    <col min="112" max="112" width="0.2421875" style="1" customWidth="1"/>
    <col min="113" max="113" width="0.875" style="1" customWidth="1"/>
    <col min="114" max="114" width="0.74609375" style="1" customWidth="1"/>
    <col min="115" max="115" width="0.875" style="1" hidden="1" customWidth="1"/>
    <col min="116" max="116" width="0.74609375" style="1" hidden="1" customWidth="1"/>
    <col min="117" max="119" width="0.875" style="1" hidden="1" customWidth="1"/>
    <col min="120" max="120" width="2.00390625" style="1" hidden="1" customWidth="1"/>
    <col min="121" max="121" width="0.74609375" style="1" hidden="1" customWidth="1"/>
    <col min="122" max="123" width="0.875" style="1" hidden="1" customWidth="1"/>
    <col min="124" max="124" width="0.74609375" style="1" hidden="1" customWidth="1"/>
    <col min="125" max="127" width="0.875" style="1" hidden="1" customWidth="1"/>
    <col min="128" max="128" width="0.875" style="1" customWidth="1"/>
    <col min="129" max="129" width="2.375" style="8" customWidth="1"/>
    <col min="130" max="132" width="0.875" style="8" customWidth="1"/>
    <col min="133" max="133" width="3.875" style="8" customWidth="1"/>
    <col min="134" max="134" width="0.875" style="8" customWidth="1"/>
    <col min="135" max="135" width="0.37109375" style="8" customWidth="1"/>
    <col min="136" max="137" width="0.875" style="8" hidden="1" customWidth="1"/>
    <col min="138" max="138" width="2.25390625" style="8" customWidth="1"/>
    <col min="139" max="139" width="1.75390625" style="8" hidden="1" customWidth="1"/>
    <col min="140" max="143" width="0.875" style="8" hidden="1" customWidth="1"/>
    <col min="144" max="144" width="0.74609375" style="8" hidden="1" customWidth="1"/>
    <col min="145" max="145" width="0.875" style="8" hidden="1" customWidth="1"/>
    <col min="146" max="146" width="1.37890625" style="8" hidden="1" customWidth="1"/>
    <col min="147" max="147" width="1.00390625" style="8" hidden="1" customWidth="1"/>
    <col min="148" max="155" width="0.875" style="1" customWidth="1"/>
    <col min="156" max="156" width="5.25390625" style="1" customWidth="1"/>
    <col min="157" max="168" width="0.875" style="1" hidden="1" customWidth="1"/>
    <col min="169" max="171" width="0.875" style="1" customWidth="1"/>
    <col min="172" max="174" width="0.875" style="1" hidden="1" customWidth="1"/>
    <col min="175" max="184" width="0.875" style="1" customWidth="1"/>
    <col min="185" max="185" width="0.37109375" style="1" customWidth="1"/>
    <col min="186" max="186" width="0.875" style="1" hidden="1" customWidth="1"/>
    <col min="187" max="187" width="0.875" style="1" customWidth="1"/>
    <col min="188" max="188" width="0.12890625" style="1" customWidth="1"/>
    <col min="189" max="191" width="0.875" style="1" hidden="1" customWidth="1"/>
    <col min="192" max="16384" width="0.875" style="1" customWidth="1"/>
  </cols>
  <sheetData>
    <row r="1" ht="14.25" customHeight="1"/>
    <row r="2" spans="1:147" ht="12">
      <c r="A2" s="282" t="s">
        <v>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CT2" s="282" t="s">
        <v>40</v>
      </c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</row>
    <row r="3" spans="1:147" ht="1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CT3" s="150" t="s">
        <v>94</v>
      </c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</row>
    <row r="4" spans="1:147" ht="12">
      <c r="A4" s="154" t="s">
        <v>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CT4" s="154" t="s">
        <v>15</v>
      </c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</row>
    <row r="5" spans="1:147" ht="1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CT5" s="150" t="s">
        <v>65</v>
      </c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</row>
    <row r="6" spans="1:147" ht="12">
      <c r="A6" s="154" t="s">
        <v>10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CT6" s="154" t="s">
        <v>10</v>
      </c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</row>
    <row r="7" spans="1:147" ht="1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P7" s="150" t="s">
        <v>95</v>
      </c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</row>
    <row r="8" spans="1:147" ht="12">
      <c r="A8" s="154" t="s">
        <v>11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W8" s="154" t="s">
        <v>12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CT8" s="154" t="s">
        <v>11</v>
      </c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P8" s="154" t="s">
        <v>12</v>
      </c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</row>
    <row r="9" spans="2:133" ht="12.75" customHeight="1">
      <c r="B9" s="4" t="s">
        <v>13</v>
      </c>
      <c r="C9" s="161"/>
      <c r="D9" s="161"/>
      <c r="E9" s="161"/>
      <c r="F9" s="161"/>
      <c r="G9" s="1" t="s">
        <v>13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62">
        <v>20</v>
      </c>
      <c r="AD9" s="162"/>
      <c r="AE9" s="162"/>
      <c r="AF9" s="162"/>
      <c r="AG9" s="280"/>
      <c r="AH9" s="280"/>
      <c r="AI9" s="280"/>
      <c r="AJ9" s="1" t="s">
        <v>14</v>
      </c>
      <c r="CS9" s="282">
        <v>1</v>
      </c>
      <c r="CT9" s="282"/>
      <c r="CU9" s="282"/>
      <c r="CV9" s="282"/>
      <c r="CW9" s="282"/>
      <c r="CX9" s="282"/>
      <c r="CY9" s="282"/>
      <c r="CZ9" s="282"/>
      <c r="DA9" s="282"/>
      <c r="DB9" s="282"/>
      <c r="DC9" s="150" t="s">
        <v>117</v>
      </c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62">
        <v>20</v>
      </c>
      <c r="DW9" s="162"/>
      <c r="DX9" s="162"/>
      <c r="DY9" s="162"/>
      <c r="DZ9" s="250" t="s">
        <v>114</v>
      </c>
      <c r="EA9" s="250"/>
      <c r="EB9" s="250"/>
      <c r="EC9" s="8" t="s">
        <v>14</v>
      </c>
    </row>
    <row r="10" ht="6.75" customHeight="1"/>
    <row r="11" spans="70:192" s="11" customFormat="1" ht="15" thickBot="1">
      <c r="BR11" s="12"/>
      <c r="BS11" s="12"/>
      <c r="BT11" s="12"/>
      <c r="BU11" s="12"/>
      <c r="BV11" s="12"/>
      <c r="BW11" s="13" t="s">
        <v>24</v>
      </c>
      <c r="BX11" s="285" t="s">
        <v>114</v>
      </c>
      <c r="BY11" s="285"/>
      <c r="BZ11" s="284"/>
      <c r="CA11" s="284"/>
      <c r="CB11" s="14" t="s">
        <v>44</v>
      </c>
      <c r="CC11" s="12"/>
      <c r="CD11" s="12"/>
      <c r="DA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FN11" s="176" t="s">
        <v>16</v>
      </c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8"/>
    </row>
    <row r="12" spans="1:192" s="8" customFormat="1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32"/>
      <c r="CA12" s="284"/>
      <c r="CB12" s="284"/>
      <c r="CC12" s="284"/>
      <c r="CD12" s="284"/>
      <c r="CE12" s="281"/>
      <c r="CF12" s="281"/>
      <c r="CG12" s="281"/>
      <c r="CH12" s="281"/>
      <c r="CI12" s="281"/>
      <c r="CJ12" s="281"/>
      <c r="CK12" s="284"/>
      <c r="CL12" s="284"/>
      <c r="CM12" s="284"/>
      <c r="CN12" s="284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15"/>
      <c r="EH12" s="8" t="s">
        <v>18</v>
      </c>
      <c r="FN12" s="173" t="s">
        <v>17</v>
      </c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5"/>
    </row>
    <row r="13" spans="60:192" ht="12">
      <c r="BH13" s="4" t="s">
        <v>25</v>
      </c>
      <c r="BI13" s="161" t="s">
        <v>112</v>
      </c>
      <c r="BJ13" s="161"/>
      <c r="BK13" s="161"/>
      <c r="BL13" s="161"/>
      <c r="BM13" s="1" t="s">
        <v>13</v>
      </c>
      <c r="BP13" s="150" t="s">
        <v>117</v>
      </c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62">
        <v>20</v>
      </c>
      <c r="CE13" s="162"/>
      <c r="CF13" s="162"/>
      <c r="CG13" s="162"/>
      <c r="CH13" s="80" t="s">
        <v>118</v>
      </c>
      <c r="CI13" s="80"/>
      <c r="CJ13" s="80"/>
      <c r="CK13" s="80"/>
      <c r="CL13" s="80"/>
      <c r="CM13" s="80"/>
      <c r="CN13" s="80"/>
      <c r="CO13" s="80"/>
      <c r="CP13" s="80"/>
      <c r="EH13" s="8" t="s">
        <v>19</v>
      </c>
      <c r="FN13" s="179" t="s">
        <v>115</v>
      </c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1"/>
    </row>
    <row r="14" spans="138:192" ht="12">
      <c r="EH14" s="8" t="s">
        <v>20</v>
      </c>
      <c r="FN14" s="179" t="s">
        <v>90</v>
      </c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1"/>
    </row>
    <row r="15" spans="1:192" s="3" customFormat="1" ht="33" customHeight="1">
      <c r="A15" s="252" t="s">
        <v>26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83" t="s">
        <v>93</v>
      </c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Y15" s="46"/>
      <c r="DZ15" s="46"/>
      <c r="EA15" s="46"/>
      <c r="EB15" s="46"/>
      <c r="EC15" s="46"/>
      <c r="ED15" s="46"/>
      <c r="EE15" s="46"/>
      <c r="EF15" s="46"/>
      <c r="EG15" s="46"/>
      <c r="EH15" s="46" t="s">
        <v>21</v>
      </c>
      <c r="EI15" s="46"/>
      <c r="EJ15" s="46"/>
      <c r="EK15" s="46"/>
      <c r="EL15" s="46"/>
      <c r="EM15" s="46"/>
      <c r="EN15" s="46"/>
      <c r="EO15" s="46"/>
      <c r="EP15" s="46"/>
      <c r="EQ15" s="46"/>
      <c r="FN15" s="185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7"/>
    </row>
    <row r="16" spans="1:192" s="3" customFormat="1" ht="21.75" customHeight="1">
      <c r="A16" s="1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63" t="s">
        <v>70</v>
      </c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Y16" s="46"/>
      <c r="DZ16" s="46"/>
      <c r="EA16" s="46"/>
      <c r="EB16" s="46"/>
      <c r="EC16" s="46"/>
      <c r="ED16" s="46"/>
      <c r="EE16" s="46"/>
      <c r="EF16" s="46"/>
      <c r="EG16" s="46"/>
      <c r="EH16" s="46" t="s">
        <v>21</v>
      </c>
      <c r="EI16" s="46"/>
      <c r="EJ16" s="46"/>
      <c r="EK16" s="46"/>
      <c r="EL16" s="46"/>
      <c r="EM16" s="46"/>
      <c r="EN16" s="46"/>
      <c r="EO16" s="46"/>
      <c r="EP16" s="46"/>
      <c r="EQ16" s="46"/>
      <c r="FN16" s="188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89"/>
    </row>
    <row r="17" spans="1:192" s="3" customFormat="1" ht="12.7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275" t="s">
        <v>70</v>
      </c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Y17" s="46"/>
      <c r="DZ17" s="46"/>
      <c r="EA17" s="46"/>
      <c r="EB17" s="46"/>
      <c r="EC17" s="46"/>
      <c r="ED17" s="46"/>
      <c r="EE17" s="46"/>
      <c r="EF17" s="46"/>
      <c r="EG17" s="46"/>
      <c r="EH17" s="46" t="s">
        <v>22</v>
      </c>
      <c r="EI17" s="46"/>
      <c r="EJ17" s="46"/>
      <c r="EK17" s="46"/>
      <c r="EL17" s="46"/>
      <c r="EM17" s="46"/>
      <c r="EN17" s="46"/>
      <c r="EO17" s="46"/>
      <c r="EP17" s="46"/>
      <c r="EQ17" s="46"/>
      <c r="FN17" s="179" t="s">
        <v>66</v>
      </c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1"/>
    </row>
    <row r="18" spans="1:192" s="3" customFormat="1" ht="12.75">
      <c r="A18" s="1" t="s">
        <v>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51" t="s">
        <v>68</v>
      </c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Y18" s="46"/>
      <c r="DZ18" s="46"/>
      <c r="EA18" s="46"/>
      <c r="EB18" s="46"/>
      <c r="EC18" s="46"/>
      <c r="ED18" s="46"/>
      <c r="EE18" s="46"/>
      <c r="EF18" s="46"/>
      <c r="EG18" s="46"/>
      <c r="EH18" s="46" t="s">
        <v>42</v>
      </c>
      <c r="EI18" s="46"/>
      <c r="EJ18" s="46"/>
      <c r="EK18" s="46"/>
      <c r="EL18" s="46"/>
      <c r="EM18" s="46"/>
      <c r="EN18" s="46"/>
      <c r="EO18" s="46"/>
      <c r="EP18" s="46"/>
      <c r="EQ18" s="46"/>
      <c r="FN18" s="179" t="s">
        <v>69</v>
      </c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1"/>
    </row>
    <row r="19" spans="1:192" s="3" customFormat="1" ht="13.5" thickBo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DY19" s="46"/>
      <c r="DZ19" s="46"/>
      <c r="EA19" s="46"/>
      <c r="EB19" s="46"/>
      <c r="EC19" s="46"/>
      <c r="ED19" s="46"/>
      <c r="EE19" s="46"/>
      <c r="EF19" s="46"/>
      <c r="EG19" s="46"/>
      <c r="EH19" s="46" t="s">
        <v>23</v>
      </c>
      <c r="EI19" s="46"/>
      <c r="EJ19" s="46"/>
      <c r="EK19" s="46"/>
      <c r="EL19" s="46"/>
      <c r="EM19" s="46"/>
      <c r="EN19" s="46"/>
      <c r="EO19" s="46"/>
      <c r="EP19" s="46"/>
      <c r="EQ19" s="46"/>
      <c r="FN19" s="182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4"/>
    </row>
    <row r="21" spans="1:147" ht="24.75" customHeight="1">
      <c r="A21" s="190" t="s">
        <v>45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</row>
    <row r="22" spans="117:147" s="17" customFormat="1" ht="12">
      <c r="DM22" s="18" t="s">
        <v>47</v>
      </c>
      <c r="DN22" s="271" t="s">
        <v>67</v>
      </c>
      <c r="DO22" s="271"/>
      <c r="DP22" s="271"/>
      <c r="DQ22" s="11" t="s">
        <v>46</v>
      </c>
      <c r="DR22" s="11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17:147" s="17" customFormat="1" ht="0.75" customHeight="1">
      <c r="DM23" s="18"/>
      <c r="DN23" s="28"/>
      <c r="DO23" s="28"/>
      <c r="DP23" s="28"/>
      <c r="DQ23" s="11"/>
      <c r="DR23" s="11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</row>
    <row r="24" spans="1:147" ht="17.25" customHeight="1">
      <c r="A24" s="212" t="s">
        <v>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64"/>
      <c r="AH24" s="211" t="s">
        <v>1</v>
      </c>
      <c r="AI24" s="217"/>
      <c r="AJ24" s="217"/>
      <c r="AK24" s="217"/>
      <c r="AL24" s="217"/>
      <c r="AM24" s="217"/>
      <c r="AN24" s="217"/>
      <c r="AO24" s="217"/>
      <c r="AP24" s="218"/>
      <c r="AQ24" s="225" t="s">
        <v>4</v>
      </c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7"/>
      <c r="DB24" s="193" t="s">
        <v>48</v>
      </c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5"/>
      <c r="DX24" s="211" t="s">
        <v>116</v>
      </c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</row>
    <row r="25" spans="1:147" ht="3" customHeight="1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65"/>
      <c r="AH25" s="213"/>
      <c r="AI25" s="219"/>
      <c r="AJ25" s="219"/>
      <c r="AK25" s="219"/>
      <c r="AL25" s="219"/>
      <c r="AM25" s="219"/>
      <c r="AN25" s="219"/>
      <c r="AO25" s="219"/>
      <c r="AP25" s="220"/>
      <c r="AQ25" s="228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30"/>
      <c r="DB25" s="196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8"/>
      <c r="DX25" s="213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</row>
    <row r="26" spans="1:147" ht="23.2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66"/>
      <c r="AH26" s="221"/>
      <c r="AI26" s="222"/>
      <c r="AJ26" s="222"/>
      <c r="AK26" s="222"/>
      <c r="AL26" s="222"/>
      <c r="AM26" s="222"/>
      <c r="AN26" s="222"/>
      <c r="AO26" s="222"/>
      <c r="AP26" s="223"/>
      <c r="AQ26" s="191" t="s">
        <v>2</v>
      </c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231"/>
      <c r="BF26" s="191" t="s">
        <v>43</v>
      </c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231"/>
      <c r="BU26" s="191" t="s">
        <v>3</v>
      </c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231"/>
      <c r="CM26" s="191" t="s">
        <v>41</v>
      </c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9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1"/>
      <c r="DX26" s="215"/>
      <c r="DY26" s="216"/>
      <c r="DZ26" s="216"/>
      <c r="EA26" s="216"/>
      <c r="EB26" s="216"/>
      <c r="EC26" s="216"/>
      <c r="ED26" s="216"/>
      <c r="EE26" s="216"/>
      <c r="EF26" s="216"/>
      <c r="EG26" s="216"/>
      <c r="EH26" s="216"/>
      <c r="EI26" s="216"/>
      <c r="EJ26" s="216"/>
      <c r="EK26" s="216"/>
      <c r="EL26" s="216"/>
      <c r="EM26" s="216"/>
      <c r="EN26" s="216"/>
      <c r="EO26" s="216"/>
      <c r="EP26" s="216"/>
      <c r="EQ26" s="216"/>
    </row>
    <row r="27" spans="1:147" ht="12">
      <c r="A27" s="224">
        <v>1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09"/>
      <c r="AG27" s="210"/>
      <c r="AH27" s="209">
        <v>2</v>
      </c>
      <c r="AI27" s="209"/>
      <c r="AJ27" s="209"/>
      <c r="AK27" s="209"/>
      <c r="AL27" s="209"/>
      <c r="AM27" s="209"/>
      <c r="AN27" s="209"/>
      <c r="AO27" s="209"/>
      <c r="AP27" s="210"/>
      <c r="AQ27" s="208">
        <v>3</v>
      </c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10"/>
      <c r="BF27" s="208">
        <v>4</v>
      </c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10"/>
      <c r="BU27" s="208">
        <v>5</v>
      </c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10"/>
      <c r="CM27" s="208">
        <v>6</v>
      </c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10"/>
      <c r="DB27" s="208">
        <v>7</v>
      </c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10"/>
      <c r="DX27" s="208">
        <v>8</v>
      </c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10"/>
    </row>
    <row r="28" spans="1:147" s="52" customFormat="1" ht="21.75" customHeight="1">
      <c r="A28" s="51"/>
      <c r="B28" s="247" t="s">
        <v>71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67"/>
      <c r="AH28" s="170"/>
      <c r="AI28" s="171"/>
      <c r="AJ28" s="171"/>
      <c r="AK28" s="171"/>
      <c r="AL28" s="171"/>
      <c r="AM28" s="171"/>
      <c r="AN28" s="171"/>
      <c r="AO28" s="171"/>
      <c r="AP28" s="172"/>
      <c r="AQ28" s="170">
        <v>307</v>
      </c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2"/>
      <c r="BF28" s="240">
        <v>703</v>
      </c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2"/>
      <c r="BU28" s="237">
        <v>1510200390</v>
      </c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9"/>
      <c r="CM28" s="170">
        <v>611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2"/>
      <c r="DB28" s="170">
        <v>211</v>
      </c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2"/>
      <c r="DX28" s="87">
        <v>4134.5</v>
      </c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9"/>
    </row>
    <row r="29" spans="1:147" s="52" customFormat="1" ht="21.75" customHeight="1">
      <c r="A29" s="51"/>
      <c r="B29" s="247" t="s">
        <v>113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67"/>
      <c r="AH29" s="170"/>
      <c r="AI29" s="171"/>
      <c r="AJ29" s="171"/>
      <c r="AK29" s="171"/>
      <c r="AL29" s="171"/>
      <c r="AM29" s="171"/>
      <c r="AN29" s="171"/>
      <c r="AO29" s="171"/>
      <c r="AP29" s="172"/>
      <c r="AQ29" s="170">
        <v>307</v>
      </c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2"/>
      <c r="BF29" s="240">
        <v>703</v>
      </c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2"/>
      <c r="BU29" s="237">
        <v>1510200390</v>
      </c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9"/>
      <c r="CM29" s="170">
        <v>611</v>
      </c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2"/>
      <c r="DB29" s="170">
        <v>266</v>
      </c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2"/>
      <c r="DX29" s="87">
        <v>0</v>
      </c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9"/>
    </row>
    <row r="30" spans="1:147" s="11" customFormat="1" ht="21.75" customHeight="1">
      <c r="A30" s="53"/>
      <c r="B30" s="247" t="s">
        <v>73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67"/>
      <c r="AH30" s="170"/>
      <c r="AI30" s="171"/>
      <c r="AJ30" s="171"/>
      <c r="AK30" s="171"/>
      <c r="AL30" s="171"/>
      <c r="AM30" s="171"/>
      <c r="AN30" s="171"/>
      <c r="AO30" s="171"/>
      <c r="AP30" s="172"/>
      <c r="AQ30" s="170">
        <v>307</v>
      </c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2"/>
      <c r="BF30" s="240">
        <v>703</v>
      </c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2"/>
      <c r="BU30" s="237">
        <v>1510200390</v>
      </c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9"/>
      <c r="CM30" s="170">
        <v>611</v>
      </c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2"/>
      <c r="DB30" s="170">
        <v>213</v>
      </c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2"/>
      <c r="DX30" s="87">
        <v>1248.6</v>
      </c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9"/>
    </row>
    <row r="31" spans="1:147" s="52" customFormat="1" ht="15" customHeight="1">
      <c r="A31" s="51"/>
      <c r="B31" s="247" t="s">
        <v>72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67"/>
      <c r="AH31" s="170"/>
      <c r="AI31" s="171"/>
      <c r="AJ31" s="171"/>
      <c r="AK31" s="171"/>
      <c r="AL31" s="171"/>
      <c r="AM31" s="171"/>
      <c r="AN31" s="171"/>
      <c r="AO31" s="171"/>
      <c r="AP31" s="172"/>
      <c r="AQ31" s="170">
        <v>307</v>
      </c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2"/>
      <c r="BF31" s="240">
        <v>703</v>
      </c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2"/>
      <c r="BU31" s="237">
        <v>1510200390</v>
      </c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9"/>
      <c r="CM31" s="170">
        <v>611</v>
      </c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2"/>
      <c r="DB31" s="170">
        <v>221</v>
      </c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2"/>
      <c r="DX31" s="87">
        <f>DX32+DX33</f>
        <v>43.2</v>
      </c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9"/>
    </row>
    <row r="32" spans="1:147" s="11" customFormat="1" ht="15" customHeight="1">
      <c r="A32" s="53"/>
      <c r="B32" s="243" t="s">
        <v>91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6"/>
      <c r="AH32" s="202"/>
      <c r="AI32" s="203"/>
      <c r="AJ32" s="203"/>
      <c r="AK32" s="203"/>
      <c r="AL32" s="203"/>
      <c r="AM32" s="203"/>
      <c r="AN32" s="203"/>
      <c r="AO32" s="203"/>
      <c r="AP32" s="204"/>
      <c r="AQ32" s="202">
        <v>307</v>
      </c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4"/>
      <c r="BF32" s="205">
        <v>703</v>
      </c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7"/>
      <c r="BU32" s="232">
        <v>1510200390</v>
      </c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4"/>
      <c r="CM32" s="202">
        <v>611</v>
      </c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4"/>
      <c r="DB32" s="202">
        <v>221</v>
      </c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  <c r="DN32" s="203"/>
      <c r="DO32" s="203"/>
      <c r="DP32" s="203"/>
      <c r="DQ32" s="203"/>
      <c r="DR32" s="203"/>
      <c r="DS32" s="203"/>
      <c r="DT32" s="203"/>
      <c r="DU32" s="203"/>
      <c r="DV32" s="203"/>
      <c r="DW32" s="204"/>
      <c r="DX32" s="272">
        <v>10</v>
      </c>
      <c r="DY32" s="273"/>
      <c r="DZ32" s="273"/>
      <c r="EA32" s="273"/>
      <c r="EB32" s="273"/>
      <c r="EC32" s="273"/>
      <c r="ED32" s="273"/>
      <c r="EE32" s="273"/>
      <c r="EF32" s="273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4"/>
    </row>
    <row r="33" spans="1:147" s="11" customFormat="1" ht="15" customHeight="1">
      <c r="A33" s="53"/>
      <c r="B33" s="243" t="s">
        <v>92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6"/>
      <c r="AH33" s="202"/>
      <c r="AI33" s="203"/>
      <c r="AJ33" s="203"/>
      <c r="AK33" s="203"/>
      <c r="AL33" s="203"/>
      <c r="AM33" s="203"/>
      <c r="AN33" s="203"/>
      <c r="AO33" s="203"/>
      <c r="AP33" s="204"/>
      <c r="AQ33" s="202">
        <v>307</v>
      </c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4"/>
      <c r="BF33" s="205">
        <v>703</v>
      </c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7"/>
      <c r="BU33" s="232">
        <v>1510200390</v>
      </c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4"/>
      <c r="CM33" s="202">
        <v>611</v>
      </c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4"/>
      <c r="DB33" s="202">
        <v>221</v>
      </c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203"/>
      <c r="DT33" s="203"/>
      <c r="DU33" s="203"/>
      <c r="DV33" s="203"/>
      <c r="DW33" s="204"/>
      <c r="DX33" s="272">
        <v>33.2</v>
      </c>
      <c r="DY33" s="273"/>
      <c r="DZ33" s="273"/>
      <c r="EA33" s="273"/>
      <c r="EB33" s="273"/>
      <c r="EC33" s="273"/>
      <c r="ED33" s="273"/>
      <c r="EE33" s="273"/>
      <c r="EF33" s="273"/>
      <c r="EG33" s="273"/>
      <c r="EH33" s="273"/>
      <c r="EI33" s="273"/>
      <c r="EJ33" s="273"/>
      <c r="EK33" s="273"/>
      <c r="EL33" s="273"/>
      <c r="EM33" s="273"/>
      <c r="EN33" s="273"/>
      <c r="EO33" s="273"/>
      <c r="EP33" s="273"/>
      <c r="EQ33" s="274"/>
    </row>
    <row r="34" spans="1:147" s="52" customFormat="1" ht="15" customHeight="1">
      <c r="A34" s="51"/>
      <c r="B34" s="247" t="s">
        <v>74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9"/>
      <c r="AH34" s="170"/>
      <c r="AI34" s="171"/>
      <c r="AJ34" s="171"/>
      <c r="AK34" s="171"/>
      <c r="AL34" s="171"/>
      <c r="AM34" s="171"/>
      <c r="AN34" s="171"/>
      <c r="AO34" s="171"/>
      <c r="AP34" s="172"/>
      <c r="AQ34" s="170">
        <v>307</v>
      </c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2"/>
      <c r="BF34" s="240">
        <v>703</v>
      </c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2"/>
      <c r="BU34" s="237">
        <v>1510200390</v>
      </c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9"/>
      <c r="CM34" s="170">
        <v>611</v>
      </c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2"/>
      <c r="DB34" s="170">
        <v>222</v>
      </c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2"/>
      <c r="DX34" s="268">
        <v>0</v>
      </c>
      <c r="DY34" s="269"/>
      <c r="DZ34" s="269"/>
      <c r="EA34" s="269"/>
      <c r="EB34" s="269"/>
      <c r="EC34" s="269"/>
      <c r="ED34" s="269"/>
      <c r="EE34" s="269"/>
      <c r="EF34" s="269"/>
      <c r="EG34" s="269"/>
      <c r="EH34" s="269"/>
      <c r="EI34" s="269"/>
      <c r="EJ34" s="269"/>
      <c r="EK34" s="269"/>
      <c r="EL34" s="269"/>
      <c r="EM34" s="269"/>
      <c r="EN34" s="269"/>
      <c r="EO34" s="269"/>
      <c r="EP34" s="269"/>
      <c r="EQ34" s="270"/>
    </row>
    <row r="35" spans="1:147" s="11" customFormat="1" ht="15" customHeight="1">
      <c r="A35" s="53"/>
      <c r="B35" s="247" t="s">
        <v>75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9"/>
      <c r="AH35" s="170"/>
      <c r="AI35" s="171"/>
      <c r="AJ35" s="171"/>
      <c r="AK35" s="171"/>
      <c r="AL35" s="171"/>
      <c r="AM35" s="171"/>
      <c r="AN35" s="171"/>
      <c r="AO35" s="171"/>
      <c r="AP35" s="172"/>
      <c r="AQ35" s="170">
        <v>307</v>
      </c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2"/>
      <c r="BF35" s="240">
        <v>703</v>
      </c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2"/>
      <c r="BU35" s="237">
        <v>1510200390</v>
      </c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9"/>
      <c r="CM35" s="170">
        <v>611</v>
      </c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2"/>
      <c r="DB35" s="170">
        <v>223</v>
      </c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2"/>
      <c r="DX35" s="90">
        <f>DX36+DX37+DX38</f>
        <v>249.6</v>
      </c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2"/>
    </row>
    <row r="36" spans="1:147" s="11" customFormat="1" ht="15" customHeight="1">
      <c r="A36" s="53"/>
      <c r="B36" s="243" t="s">
        <v>76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5"/>
      <c r="AH36" s="202"/>
      <c r="AI36" s="235"/>
      <c r="AJ36" s="235"/>
      <c r="AK36" s="235"/>
      <c r="AL36" s="235"/>
      <c r="AM36" s="235"/>
      <c r="AN36" s="235"/>
      <c r="AO36" s="235"/>
      <c r="AP36" s="236"/>
      <c r="AQ36" s="202">
        <v>307</v>
      </c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6"/>
      <c r="BF36" s="205">
        <v>703</v>
      </c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7"/>
      <c r="BU36" s="232">
        <v>1510200390</v>
      </c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4"/>
      <c r="CM36" s="202">
        <v>611</v>
      </c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4"/>
      <c r="DB36" s="202">
        <v>223</v>
      </c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4"/>
      <c r="DX36" s="84">
        <v>194</v>
      </c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6"/>
    </row>
    <row r="37" spans="1:147" s="11" customFormat="1" ht="15" customHeight="1">
      <c r="A37" s="53"/>
      <c r="B37" s="243" t="s">
        <v>77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5"/>
      <c r="AH37" s="202"/>
      <c r="AI37" s="235"/>
      <c r="AJ37" s="235"/>
      <c r="AK37" s="235"/>
      <c r="AL37" s="235"/>
      <c r="AM37" s="235"/>
      <c r="AN37" s="235"/>
      <c r="AO37" s="235"/>
      <c r="AP37" s="236"/>
      <c r="AQ37" s="202">
        <v>307</v>
      </c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6"/>
      <c r="BF37" s="205">
        <v>703</v>
      </c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7"/>
      <c r="BU37" s="232">
        <v>1510200390</v>
      </c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4"/>
      <c r="CM37" s="202">
        <v>611</v>
      </c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4"/>
      <c r="DB37" s="202">
        <v>223</v>
      </c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  <c r="DN37" s="203"/>
      <c r="DO37" s="203"/>
      <c r="DP37" s="203"/>
      <c r="DQ37" s="203"/>
      <c r="DR37" s="203"/>
      <c r="DS37" s="203"/>
      <c r="DT37" s="203"/>
      <c r="DU37" s="203"/>
      <c r="DV37" s="203"/>
      <c r="DW37" s="204"/>
      <c r="DX37" s="84">
        <v>50.6</v>
      </c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6"/>
    </row>
    <row r="38" spans="1:147" s="11" customFormat="1" ht="21" customHeight="1">
      <c r="A38" s="53"/>
      <c r="B38" s="243" t="s">
        <v>108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5"/>
      <c r="AH38" s="202"/>
      <c r="AI38" s="235"/>
      <c r="AJ38" s="235"/>
      <c r="AK38" s="235"/>
      <c r="AL38" s="235"/>
      <c r="AM38" s="235"/>
      <c r="AN38" s="235"/>
      <c r="AO38" s="235"/>
      <c r="AP38" s="236"/>
      <c r="AQ38" s="202">
        <v>307</v>
      </c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6"/>
      <c r="BF38" s="205">
        <v>703</v>
      </c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7"/>
      <c r="BU38" s="232">
        <v>1510200390</v>
      </c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4"/>
      <c r="CM38" s="202">
        <v>611</v>
      </c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4"/>
      <c r="DB38" s="202">
        <v>223</v>
      </c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4"/>
      <c r="DX38" s="84">
        <v>5</v>
      </c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6"/>
    </row>
    <row r="39" spans="1:147" ht="21.75" customHeight="1">
      <c r="A39" s="31"/>
      <c r="B39" s="286" t="s">
        <v>78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8"/>
      <c r="AH39" s="77"/>
      <c r="AI39" s="78"/>
      <c r="AJ39" s="78"/>
      <c r="AK39" s="78"/>
      <c r="AL39" s="78"/>
      <c r="AM39" s="78"/>
      <c r="AN39" s="78"/>
      <c r="AO39" s="78"/>
      <c r="AP39" s="79"/>
      <c r="AQ39" s="77">
        <v>307</v>
      </c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9"/>
      <c r="BF39" s="98">
        <v>703</v>
      </c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100"/>
      <c r="BU39" s="156">
        <v>1510200390</v>
      </c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8"/>
      <c r="CM39" s="77">
        <v>611</v>
      </c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9"/>
      <c r="DB39" s="77">
        <v>225</v>
      </c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9"/>
      <c r="DX39" s="253">
        <f>DX40+DX41+DX42+DX43+DX44+DX45+DX46</f>
        <v>91.2</v>
      </c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5"/>
    </row>
    <row r="40" spans="1:147" s="35" customFormat="1" ht="15" customHeight="1">
      <c r="A40" s="34"/>
      <c r="B40" s="164" t="s">
        <v>79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8"/>
      <c r="AH40" s="77"/>
      <c r="AI40" s="78"/>
      <c r="AJ40" s="78"/>
      <c r="AK40" s="78"/>
      <c r="AL40" s="78"/>
      <c r="AM40" s="78"/>
      <c r="AN40" s="78"/>
      <c r="AO40" s="78"/>
      <c r="AP40" s="79"/>
      <c r="AQ40" s="77">
        <v>307</v>
      </c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9"/>
      <c r="BF40" s="69">
        <v>703</v>
      </c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1"/>
      <c r="BU40" s="72">
        <v>1510200390</v>
      </c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4"/>
      <c r="CM40" s="65">
        <v>611</v>
      </c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6"/>
      <c r="DB40" s="65">
        <v>225</v>
      </c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6"/>
      <c r="DX40" s="81">
        <v>8</v>
      </c>
      <c r="DY40" s="258"/>
      <c r="DZ40" s="258"/>
      <c r="EA40" s="258"/>
      <c r="EB40" s="258"/>
      <c r="EC40" s="258"/>
      <c r="ED40" s="258"/>
      <c r="EE40" s="258"/>
      <c r="EF40" s="258"/>
      <c r="EG40" s="258"/>
      <c r="EH40" s="258"/>
      <c r="EI40" s="258"/>
      <c r="EJ40" s="258"/>
      <c r="EK40" s="258"/>
      <c r="EL40" s="258"/>
      <c r="EM40" s="258"/>
      <c r="EN40" s="258"/>
      <c r="EO40" s="258"/>
      <c r="EP40" s="258"/>
      <c r="EQ40" s="259"/>
    </row>
    <row r="41" spans="1:147" ht="21.75" customHeight="1">
      <c r="A41" s="31"/>
      <c r="B41" s="164" t="s">
        <v>97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6"/>
      <c r="AH41" s="65"/>
      <c r="AI41" s="67"/>
      <c r="AJ41" s="67"/>
      <c r="AK41" s="67"/>
      <c r="AL41" s="67"/>
      <c r="AM41" s="67"/>
      <c r="AN41" s="67"/>
      <c r="AO41" s="67"/>
      <c r="AP41" s="68"/>
      <c r="AQ41" s="65">
        <v>307</v>
      </c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8"/>
      <c r="BF41" s="69">
        <v>703</v>
      </c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1"/>
      <c r="BU41" s="72">
        <v>1510200390</v>
      </c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4"/>
      <c r="CM41" s="65">
        <v>611</v>
      </c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6"/>
      <c r="DB41" s="65">
        <v>225</v>
      </c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6"/>
      <c r="DX41" s="81">
        <v>10</v>
      </c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8"/>
      <c r="EL41" s="258"/>
      <c r="EM41" s="258"/>
      <c r="EN41" s="258"/>
      <c r="EO41" s="258"/>
      <c r="EP41" s="258"/>
      <c r="EQ41" s="259"/>
    </row>
    <row r="42" spans="1:147" ht="21.75" customHeight="1">
      <c r="A42" s="31"/>
      <c r="B42" s="164" t="s">
        <v>80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6"/>
      <c r="AH42" s="65"/>
      <c r="AI42" s="67"/>
      <c r="AJ42" s="67"/>
      <c r="AK42" s="67"/>
      <c r="AL42" s="67"/>
      <c r="AM42" s="67"/>
      <c r="AN42" s="67"/>
      <c r="AO42" s="67"/>
      <c r="AP42" s="68"/>
      <c r="AQ42" s="65">
        <v>307</v>
      </c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8"/>
      <c r="BF42" s="69">
        <v>703</v>
      </c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1"/>
      <c r="BU42" s="72">
        <v>1510200390</v>
      </c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4"/>
      <c r="CM42" s="65">
        <v>611</v>
      </c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6"/>
      <c r="DB42" s="65">
        <v>225</v>
      </c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6"/>
      <c r="DX42" s="81">
        <v>15</v>
      </c>
      <c r="DY42" s="258"/>
      <c r="DZ42" s="258"/>
      <c r="EA42" s="258"/>
      <c r="EB42" s="258"/>
      <c r="EC42" s="258"/>
      <c r="ED42" s="258"/>
      <c r="EE42" s="258"/>
      <c r="EF42" s="258"/>
      <c r="EG42" s="258"/>
      <c r="EH42" s="258"/>
      <c r="EI42" s="258"/>
      <c r="EJ42" s="258"/>
      <c r="EK42" s="258"/>
      <c r="EL42" s="258"/>
      <c r="EM42" s="258"/>
      <c r="EN42" s="258"/>
      <c r="EO42" s="258"/>
      <c r="EP42" s="258"/>
      <c r="EQ42" s="259"/>
    </row>
    <row r="43" spans="1:147" s="35" customFormat="1" ht="15.75" customHeight="1">
      <c r="A43" s="34"/>
      <c r="B43" s="164" t="s">
        <v>96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8"/>
      <c r="AH43" s="65"/>
      <c r="AI43" s="75"/>
      <c r="AJ43" s="75"/>
      <c r="AK43" s="75"/>
      <c r="AL43" s="75"/>
      <c r="AM43" s="75"/>
      <c r="AN43" s="75"/>
      <c r="AO43" s="75"/>
      <c r="AP43" s="76"/>
      <c r="AQ43" s="65">
        <v>307</v>
      </c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6"/>
      <c r="BF43" s="69">
        <v>703</v>
      </c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1"/>
      <c r="BU43" s="72">
        <v>1510200390</v>
      </c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4"/>
      <c r="CM43" s="65">
        <v>611</v>
      </c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6"/>
      <c r="DB43" s="65">
        <v>225</v>
      </c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6"/>
      <c r="DX43" s="260">
        <v>15.6</v>
      </c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2"/>
    </row>
    <row r="44" spans="1:147" ht="15.75" customHeight="1">
      <c r="A44" s="31"/>
      <c r="B44" s="164" t="s">
        <v>98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6"/>
      <c r="AH44" s="65"/>
      <c r="AI44" s="67"/>
      <c r="AJ44" s="67"/>
      <c r="AK44" s="67"/>
      <c r="AL44" s="67"/>
      <c r="AM44" s="67"/>
      <c r="AN44" s="67"/>
      <c r="AO44" s="67"/>
      <c r="AP44" s="68"/>
      <c r="AQ44" s="65">
        <v>307</v>
      </c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8"/>
      <c r="BF44" s="69">
        <v>703</v>
      </c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1"/>
      <c r="BU44" s="72">
        <v>1510200390</v>
      </c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4"/>
      <c r="CM44" s="65">
        <v>611</v>
      </c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6"/>
      <c r="DB44" s="65">
        <v>225</v>
      </c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8"/>
      <c r="DX44" s="276">
        <f>1.4</f>
        <v>1.4</v>
      </c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2"/>
    </row>
    <row r="45" spans="1:147" ht="15.75" customHeight="1">
      <c r="A45" s="31"/>
      <c r="B45" s="164" t="s">
        <v>104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6"/>
      <c r="AH45" s="65"/>
      <c r="AI45" s="67"/>
      <c r="AJ45" s="67"/>
      <c r="AK45" s="67"/>
      <c r="AL45" s="67"/>
      <c r="AM45" s="67"/>
      <c r="AN45" s="67"/>
      <c r="AO45" s="67"/>
      <c r="AP45" s="68"/>
      <c r="AQ45" s="65">
        <v>307</v>
      </c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8"/>
      <c r="BF45" s="69">
        <v>703</v>
      </c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1"/>
      <c r="BU45" s="72">
        <v>1510200390</v>
      </c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4"/>
      <c r="CM45" s="65">
        <v>611</v>
      </c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6"/>
      <c r="DB45" s="65">
        <v>225</v>
      </c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8"/>
      <c r="DX45" s="276">
        <v>22</v>
      </c>
      <c r="DY45" s="356"/>
      <c r="DZ45" s="356"/>
      <c r="EA45" s="356"/>
      <c r="EB45" s="356"/>
      <c r="EC45" s="356"/>
      <c r="ED45" s="356"/>
      <c r="EE45" s="356"/>
      <c r="EF45" s="356"/>
      <c r="EG45" s="356"/>
      <c r="EH45" s="356"/>
      <c r="EI45" s="356"/>
      <c r="EJ45" s="356"/>
      <c r="EK45" s="356"/>
      <c r="EL45" s="356"/>
      <c r="EM45" s="356"/>
      <c r="EN45" s="356"/>
      <c r="EO45" s="356"/>
      <c r="EP45" s="356"/>
      <c r="EQ45" s="357"/>
    </row>
    <row r="46" spans="1:147" ht="21.75" customHeight="1">
      <c r="A46" s="31"/>
      <c r="B46" s="164" t="s">
        <v>81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6"/>
      <c r="AH46" s="65"/>
      <c r="AI46" s="67"/>
      <c r="AJ46" s="67"/>
      <c r="AK46" s="67"/>
      <c r="AL46" s="67"/>
      <c r="AM46" s="67"/>
      <c r="AN46" s="67"/>
      <c r="AO46" s="67"/>
      <c r="AP46" s="68"/>
      <c r="AQ46" s="65">
        <v>307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8"/>
      <c r="BF46" s="69">
        <v>703</v>
      </c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1"/>
      <c r="BU46" s="72">
        <v>1510200390</v>
      </c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4"/>
      <c r="CM46" s="65">
        <v>611</v>
      </c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6"/>
      <c r="DB46" s="65">
        <v>225</v>
      </c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8"/>
      <c r="DX46" s="260">
        <v>19.2</v>
      </c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2"/>
    </row>
    <row r="47" spans="1:147" s="35" customFormat="1" ht="21.75" customHeight="1">
      <c r="A47" s="169" t="s">
        <v>82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40"/>
      <c r="AD47" s="40"/>
      <c r="AE47" s="40"/>
      <c r="AF47" s="40"/>
      <c r="AG47" s="41"/>
      <c r="AH47" s="42"/>
      <c r="AI47" s="78"/>
      <c r="AJ47" s="78"/>
      <c r="AK47" s="78"/>
      <c r="AL47" s="78"/>
      <c r="AM47" s="78"/>
      <c r="AN47" s="78"/>
      <c r="AO47" s="78"/>
      <c r="AP47" s="37"/>
      <c r="AQ47" s="77">
        <v>307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9"/>
      <c r="BF47" s="98">
        <v>703</v>
      </c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100"/>
      <c r="BU47" s="156">
        <v>1510200390</v>
      </c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8"/>
      <c r="CM47" s="77">
        <v>611</v>
      </c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9"/>
      <c r="DB47" s="77">
        <v>226</v>
      </c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37"/>
      <c r="DX47" s="277">
        <f>DX48+DX49+DX50</f>
        <v>52</v>
      </c>
      <c r="DY47" s="278"/>
      <c r="DZ47" s="278"/>
      <c r="EA47" s="278"/>
      <c r="EB47" s="278"/>
      <c r="EC47" s="278"/>
      <c r="ED47" s="278"/>
      <c r="EE47" s="278"/>
      <c r="EF47" s="278"/>
      <c r="EG47" s="278"/>
      <c r="EH47" s="278"/>
      <c r="EI47" s="278"/>
      <c r="EJ47" s="278"/>
      <c r="EK47" s="278"/>
      <c r="EL47" s="278"/>
      <c r="EM47" s="278"/>
      <c r="EN47" s="278"/>
      <c r="EO47" s="278"/>
      <c r="EP47" s="278"/>
      <c r="EQ47" s="279"/>
    </row>
    <row r="48" spans="1:147" ht="16.5" customHeight="1">
      <c r="A48" s="31"/>
      <c r="B48" s="164" t="s">
        <v>83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6"/>
      <c r="AH48" s="65"/>
      <c r="AI48" s="67"/>
      <c r="AJ48" s="67"/>
      <c r="AK48" s="67"/>
      <c r="AL48" s="67"/>
      <c r="AM48" s="67"/>
      <c r="AN48" s="67"/>
      <c r="AO48" s="67"/>
      <c r="AP48" s="68"/>
      <c r="AQ48" s="65">
        <v>307</v>
      </c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8"/>
      <c r="BF48" s="69">
        <v>703</v>
      </c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1"/>
      <c r="BU48" s="72">
        <v>1510200390</v>
      </c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4"/>
      <c r="CM48" s="65">
        <v>611</v>
      </c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6"/>
      <c r="DB48" s="65">
        <v>226</v>
      </c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8"/>
      <c r="DX48" s="260">
        <v>52</v>
      </c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2"/>
    </row>
    <row r="49" spans="1:147" s="35" customFormat="1" ht="21.75" customHeight="1">
      <c r="A49" s="34"/>
      <c r="B49" s="164" t="s">
        <v>99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8"/>
      <c r="AH49" s="65"/>
      <c r="AI49" s="75"/>
      <c r="AJ49" s="75"/>
      <c r="AK49" s="75"/>
      <c r="AL49" s="75"/>
      <c r="AM49" s="75"/>
      <c r="AN49" s="75"/>
      <c r="AO49" s="75"/>
      <c r="AP49" s="76"/>
      <c r="AQ49" s="65">
        <v>307</v>
      </c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6"/>
      <c r="BF49" s="69">
        <v>703</v>
      </c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1"/>
      <c r="BU49" s="72">
        <v>1510200390</v>
      </c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4"/>
      <c r="CM49" s="65">
        <v>611</v>
      </c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6"/>
      <c r="DB49" s="65">
        <v>225</v>
      </c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6"/>
      <c r="DX49" s="260">
        <v>0</v>
      </c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2"/>
    </row>
    <row r="50" spans="1:147" s="35" customFormat="1" ht="15.75" customHeight="1">
      <c r="A50" s="34"/>
      <c r="B50" s="164" t="s">
        <v>111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8"/>
      <c r="AH50" s="65"/>
      <c r="AI50" s="75"/>
      <c r="AJ50" s="75"/>
      <c r="AK50" s="75"/>
      <c r="AL50" s="75"/>
      <c r="AM50" s="75"/>
      <c r="AN50" s="75"/>
      <c r="AO50" s="75"/>
      <c r="AP50" s="76"/>
      <c r="AQ50" s="65">
        <v>307</v>
      </c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6"/>
      <c r="BF50" s="69">
        <v>703</v>
      </c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1"/>
      <c r="BU50" s="72">
        <v>1510200390</v>
      </c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4"/>
      <c r="CM50" s="65">
        <v>611</v>
      </c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6"/>
      <c r="DB50" s="65">
        <v>225</v>
      </c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6"/>
      <c r="DX50" s="81">
        <v>0</v>
      </c>
      <c r="DY50" s="258"/>
      <c r="DZ50" s="258"/>
      <c r="EA50" s="258"/>
      <c r="EB50" s="258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9"/>
    </row>
    <row r="51" spans="1:147" s="35" customFormat="1" ht="16.5" customHeight="1">
      <c r="A51" s="169" t="s">
        <v>84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40"/>
      <c r="AD51" s="40"/>
      <c r="AE51" s="40"/>
      <c r="AF51" s="40"/>
      <c r="AG51" s="41"/>
      <c r="AH51" s="77"/>
      <c r="AI51" s="109"/>
      <c r="AJ51" s="109"/>
      <c r="AK51" s="109"/>
      <c r="AL51" s="109"/>
      <c r="AM51" s="109"/>
      <c r="AN51" s="109"/>
      <c r="AO51" s="109"/>
      <c r="AP51" s="37"/>
      <c r="AQ51" s="77">
        <v>307</v>
      </c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9"/>
      <c r="BF51" s="98">
        <v>703</v>
      </c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100"/>
      <c r="BU51" s="156">
        <v>1510200390</v>
      </c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8"/>
      <c r="CM51" s="77">
        <v>611</v>
      </c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9"/>
      <c r="DB51" s="77">
        <v>290</v>
      </c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9"/>
      <c r="DX51" s="55"/>
      <c r="DY51" s="256">
        <f>DX52+DX53+DX54</f>
        <v>4</v>
      </c>
      <c r="DZ51" s="256"/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  <c r="EQ51" s="257"/>
    </row>
    <row r="52" spans="1:147" ht="12.75" customHeight="1">
      <c r="A52" s="64" t="s">
        <v>85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38"/>
      <c r="AD52" s="38"/>
      <c r="AE52" s="38"/>
      <c r="AF52" s="38"/>
      <c r="AG52" s="39"/>
      <c r="AH52" s="65"/>
      <c r="AI52" s="66"/>
      <c r="AJ52" s="66"/>
      <c r="AK52" s="66"/>
      <c r="AL52" s="66"/>
      <c r="AM52" s="66"/>
      <c r="AN52" s="66"/>
      <c r="AO52" s="66"/>
      <c r="AP52" s="36"/>
      <c r="AQ52" s="65">
        <v>307</v>
      </c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8"/>
      <c r="BF52" s="69">
        <v>703</v>
      </c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1"/>
      <c r="BU52" s="72">
        <v>1510200390</v>
      </c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4"/>
      <c r="CM52" s="65">
        <v>611</v>
      </c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6"/>
      <c r="DB52" s="65">
        <v>291</v>
      </c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8"/>
      <c r="DX52" s="81">
        <v>4</v>
      </c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3"/>
    </row>
    <row r="53" spans="1:147" ht="13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38"/>
      <c r="AD53" s="38"/>
      <c r="AE53" s="38"/>
      <c r="AF53" s="38"/>
      <c r="AG53" s="39"/>
      <c r="AH53" s="65"/>
      <c r="AI53" s="66"/>
      <c r="AJ53" s="66"/>
      <c r="AK53" s="66"/>
      <c r="AL53" s="66"/>
      <c r="AM53" s="66"/>
      <c r="AN53" s="66"/>
      <c r="AO53" s="66"/>
      <c r="AP53" s="36"/>
      <c r="AQ53" s="65">
        <v>307</v>
      </c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8"/>
      <c r="BF53" s="69">
        <v>703</v>
      </c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1"/>
      <c r="BU53" s="72">
        <v>1510200390</v>
      </c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4"/>
      <c r="CM53" s="65">
        <v>611</v>
      </c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6"/>
      <c r="DB53" s="65">
        <v>296</v>
      </c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8"/>
      <c r="DX53" s="81">
        <v>0</v>
      </c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3"/>
    </row>
    <row r="54" spans="1:147" ht="16.5" customHeight="1">
      <c r="A54" s="64" t="s">
        <v>106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38"/>
      <c r="AD54" s="38"/>
      <c r="AE54" s="38"/>
      <c r="AF54" s="38"/>
      <c r="AG54" s="39"/>
      <c r="AH54" s="65"/>
      <c r="AI54" s="66"/>
      <c r="AJ54" s="66"/>
      <c r="AK54" s="66"/>
      <c r="AL54" s="66"/>
      <c r="AM54" s="66"/>
      <c r="AN54" s="66"/>
      <c r="AO54" s="66"/>
      <c r="AP54" s="36"/>
      <c r="AQ54" s="65">
        <v>307</v>
      </c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8"/>
      <c r="BF54" s="69">
        <v>703</v>
      </c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1"/>
      <c r="BU54" s="72">
        <v>1510200390</v>
      </c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M54" s="65">
        <v>611</v>
      </c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6"/>
      <c r="DB54" s="65">
        <v>297</v>
      </c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8"/>
      <c r="DX54" s="81">
        <v>0</v>
      </c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3"/>
    </row>
    <row r="55" spans="1:147" s="35" customFormat="1" ht="36.75" customHeight="1">
      <c r="A55" s="108" t="s">
        <v>110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47"/>
      <c r="AD55" s="47"/>
      <c r="AE55" s="47"/>
      <c r="AF55" s="47"/>
      <c r="AG55" s="48"/>
      <c r="AH55" s="77"/>
      <c r="AI55" s="109"/>
      <c r="AJ55" s="109"/>
      <c r="AK55" s="109"/>
      <c r="AL55" s="109"/>
      <c r="AM55" s="109"/>
      <c r="AN55" s="109"/>
      <c r="AO55" s="109"/>
      <c r="AP55" s="37"/>
      <c r="AQ55" s="77">
        <v>307</v>
      </c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9"/>
      <c r="BF55" s="98">
        <v>703</v>
      </c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100"/>
      <c r="BU55" s="156">
        <v>1510200390</v>
      </c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8"/>
      <c r="CM55" s="77">
        <v>611</v>
      </c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9"/>
      <c r="DB55" s="77">
        <v>346</v>
      </c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9"/>
      <c r="DX55" s="113">
        <f>DX56</f>
        <v>0</v>
      </c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5"/>
    </row>
    <row r="56" spans="1:147" ht="15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49"/>
      <c r="AD56" s="49"/>
      <c r="AE56" s="49"/>
      <c r="AF56" s="49"/>
      <c r="AG56" s="50"/>
      <c r="AH56" s="65"/>
      <c r="AI56" s="66"/>
      <c r="AJ56" s="66"/>
      <c r="AK56" s="66"/>
      <c r="AL56" s="66"/>
      <c r="AM56" s="66"/>
      <c r="AN56" s="66"/>
      <c r="AO56" s="66"/>
      <c r="AP56" s="36"/>
      <c r="AQ56" s="65">
        <v>307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8"/>
      <c r="BF56" s="69">
        <v>703</v>
      </c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1"/>
      <c r="BU56" s="72">
        <v>1510200390</v>
      </c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4"/>
      <c r="CM56" s="65">
        <v>611</v>
      </c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6"/>
      <c r="DB56" s="65">
        <v>346</v>
      </c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8"/>
      <c r="DX56" s="81">
        <v>0</v>
      </c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3"/>
    </row>
    <row r="57" spans="1:147" s="349" customFormat="1" ht="18" customHeight="1">
      <c r="A57" s="343" t="s">
        <v>86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3"/>
      <c r="BU57" s="343"/>
      <c r="BV57" s="343"/>
      <c r="BW57" s="343"/>
      <c r="BX57" s="343"/>
      <c r="BY57" s="343"/>
      <c r="BZ57" s="343"/>
      <c r="CA57" s="343"/>
      <c r="CB57" s="343"/>
      <c r="CC57" s="343"/>
      <c r="CD57" s="343"/>
      <c r="CE57" s="343"/>
      <c r="CF57" s="343"/>
      <c r="CG57" s="343"/>
      <c r="CH57" s="343"/>
      <c r="CI57" s="343"/>
      <c r="CJ57" s="343"/>
      <c r="CK57" s="343"/>
      <c r="CL57" s="343"/>
      <c r="CM57" s="343"/>
      <c r="CN57" s="343"/>
      <c r="CO57" s="343"/>
      <c r="CP57" s="343"/>
      <c r="CQ57" s="343"/>
      <c r="CR57" s="343"/>
      <c r="CS57" s="343"/>
      <c r="CT57" s="343"/>
      <c r="CU57" s="343"/>
      <c r="CV57" s="343"/>
      <c r="CW57" s="343"/>
      <c r="CX57" s="343"/>
      <c r="CY57" s="343"/>
      <c r="CZ57" s="343"/>
      <c r="DA57" s="343"/>
      <c r="DB57" s="343"/>
      <c r="DC57" s="343"/>
      <c r="DD57" s="343"/>
      <c r="DE57" s="343"/>
      <c r="DF57" s="343"/>
      <c r="DG57" s="343"/>
      <c r="DH57" s="343"/>
      <c r="DI57" s="343"/>
      <c r="DJ57" s="343"/>
      <c r="DK57" s="344"/>
      <c r="DL57" s="344"/>
      <c r="DM57" s="344"/>
      <c r="DN57" s="344"/>
      <c r="DO57" s="344"/>
      <c r="DP57" s="344"/>
      <c r="DQ57" s="344"/>
      <c r="DR57" s="344"/>
      <c r="DS57" s="344"/>
      <c r="DT57" s="344"/>
      <c r="DU57" s="344"/>
      <c r="DV57" s="344"/>
      <c r="DW57" s="345"/>
      <c r="DX57" s="346">
        <f>DX55+DY51+DX47+DX39+DX35+DX34+DX31+DX30+DX28+DX29</f>
        <v>5823.1</v>
      </c>
      <c r="DY57" s="347"/>
      <c r="DZ57" s="347"/>
      <c r="EA57" s="347"/>
      <c r="EB57" s="347"/>
      <c r="EC57" s="347"/>
      <c r="ED57" s="347"/>
      <c r="EE57" s="347"/>
      <c r="EF57" s="347"/>
      <c r="EG57" s="347"/>
      <c r="EH57" s="347"/>
      <c r="EI57" s="347"/>
      <c r="EJ57" s="347"/>
      <c r="EK57" s="347"/>
      <c r="EL57" s="347"/>
      <c r="EM57" s="347"/>
      <c r="EN57" s="347"/>
      <c r="EO57" s="347"/>
      <c r="EP57" s="347"/>
      <c r="EQ57" s="348"/>
    </row>
    <row r="58" spans="1:156" s="354" customFormat="1" ht="21" customHeight="1">
      <c r="A58" s="343" t="s">
        <v>87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3"/>
      <c r="BU58" s="343"/>
      <c r="BV58" s="343"/>
      <c r="BW58" s="343"/>
      <c r="BX58" s="343"/>
      <c r="BY58" s="343"/>
      <c r="BZ58" s="343"/>
      <c r="CA58" s="343"/>
      <c r="CB58" s="343"/>
      <c r="CC58" s="343"/>
      <c r="CD58" s="343"/>
      <c r="CE58" s="343"/>
      <c r="CF58" s="343"/>
      <c r="CG58" s="343"/>
      <c r="CH58" s="343"/>
      <c r="CI58" s="343"/>
      <c r="CJ58" s="343"/>
      <c r="CK58" s="343"/>
      <c r="CL58" s="343"/>
      <c r="CM58" s="343"/>
      <c r="CN58" s="343"/>
      <c r="CO58" s="343"/>
      <c r="CP58" s="343"/>
      <c r="CQ58" s="343"/>
      <c r="CR58" s="343"/>
      <c r="CS58" s="343"/>
      <c r="CT58" s="343"/>
      <c r="CU58" s="343"/>
      <c r="CV58" s="343"/>
      <c r="CW58" s="343"/>
      <c r="CX58" s="343"/>
      <c r="CY58" s="343"/>
      <c r="CZ58" s="343"/>
      <c r="DA58" s="343"/>
      <c r="DB58" s="343"/>
      <c r="DC58" s="343"/>
      <c r="DD58" s="343"/>
      <c r="DE58" s="343"/>
      <c r="DF58" s="343"/>
      <c r="DG58" s="343"/>
      <c r="DH58" s="343"/>
      <c r="DI58" s="343"/>
      <c r="DJ58" s="343"/>
      <c r="DK58" s="343"/>
      <c r="DL58" s="343"/>
      <c r="DM58" s="343"/>
      <c r="DN58" s="343"/>
      <c r="DO58" s="343"/>
      <c r="DP58" s="343"/>
      <c r="DQ58" s="343"/>
      <c r="DR58" s="343"/>
      <c r="DS58" s="343"/>
      <c r="DT58" s="343"/>
      <c r="DU58" s="343"/>
      <c r="DV58" s="343"/>
      <c r="DW58" s="350"/>
      <c r="DX58" s="351">
        <f>DX59+DX62+DX60+DX61</f>
        <v>0</v>
      </c>
      <c r="DY58" s="352"/>
      <c r="DZ58" s="352"/>
      <c r="EA58" s="352"/>
      <c r="EB58" s="352"/>
      <c r="EC58" s="352"/>
      <c r="ED58" s="352"/>
      <c r="EE58" s="352"/>
      <c r="EF58" s="352"/>
      <c r="EG58" s="352"/>
      <c r="EH58" s="352"/>
      <c r="EI58" s="352"/>
      <c r="EJ58" s="352"/>
      <c r="EK58" s="352"/>
      <c r="EL58" s="352"/>
      <c r="EM58" s="352"/>
      <c r="EN58" s="352"/>
      <c r="EO58" s="352"/>
      <c r="EP58" s="352"/>
      <c r="EQ58" s="353"/>
      <c r="EZ58" s="355"/>
    </row>
    <row r="59" spans="1:147" s="57" customFormat="1" ht="15" customHeight="1">
      <c r="A59" s="93" t="s">
        <v>100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4"/>
      <c r="AH59" s="104"/>
      <c r="AI59" s="105"/>
      <c r="AJ59" s="105"/>
      <c r="AK59" s="105"/>
      <c r="AL59" s="105"/>
      <c r="AM59" s="105"/>
      <c r="AN59" s="105"/>
      <c r="AO59" s="105"/>
      <c r="AP59" s="106"/>
      <c r="AQ59" s="104">
        <v>307</v>
      </c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6"/>
      <c r="BF59" s="151">
        <v>703</v>
      </c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3"/>
      <c r="BU59" s="133">
        <v>1510200390</v>
      </c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5"/>
      <c r="CM59" s="136">
        <v>612</v>
      </c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8"/>
      <c r="DB59" s="104">
        <v>310</v>
      </c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6"/>
      <c r="DX59" s="127">
        <f>25-25</f>
        <v>0</v>
      </c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9"/>
    </row>
    <row r="60" spans="1:147" s="57" customFormat="1" ht="23.25" customHeight="1">
      <c r="A60" s="93" t="s">
        <v>102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4"/>
      <c r="AH60" s="104"/>
      <c r="AI60" s="105"/>
      <c r="AJ60" s="105"/>
      <c r="AK60" s="105"/>
      <c r="AL60" s="105"/>
      <c r="AM60" s="105"/>
      <c r="AN60" s="105"/>
      <c r="AO60" s="105"/>
      <c r="AP60" s="106"/>
      <c r="AQ60" s="104">
        <v>307</v>
      </c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6"/>
      <c r="BF60" s="151">
        <v>703</v>
      </c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3"/>
      <c r="BU60" s="133">
        <v>1200404104</v>
      </c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5"/>
      <c r="CM60" s="104">
        <v>612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40"/>
      <c r="DB60" s="104">
        <v>225</v>
      </c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6"/>
      <c r="DX60" s="289">
        <v>0</v>
      </c>
      <c r="DY60" s="290"/>
      <c r="DZ60" s="290"/>
      <c r="EA60" s="290"/>
      <c r="EB60" s="290"/>
      <c r="EC60" s="290"/>
      <c r="ED60" s="290"/>
      <c r="EE60" s="290"/>
      <c r="EF60" s="290"/>
      <c r="EG60" s="290"/>
      <c r="EH60" s="290"/>
      <c r="EI60" s="290"/>
      <c r="EJ60" s="290"/>
      <c r="EK60" s="290"/>
      <c r="EL60" s="290"/>
      <c r="EM60" s="290"/>
      <c r="EN60" s="290"/>
      <c r="EO60" s="290"/>
      <c r="EP60" s="290"/>
      <c r="EQ60" s="291"/>
    </row>
    <row r="61" spans="1:147" s="63" customFormat="1" ht="23.25" customHeight="1">
      <c r="A61" s="292" t="s">
        <v>103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3"/>
      <c r="AH61" s="130"/>
      <c r="AI61" s="131"/>
      <c r="AJ61" s="131"/>
      <c r="AK61" s="131"/>
      <c r="AL61" s="131"/>
      <c r="AM61" s="131"/>
      <c r="AN61" s="131"/>
      <c r="AO61" s="131"/>
      <c r="AP61" s="132"/>
      <c r="AQ61" s="130">
        <v>307</v>
      </c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2"/>
      <c r="BF61" s="110">
        <v>707</v>
      </c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2"/>
      <c r="BU61" s="116">
        <v>1520170650</v>
      </c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8"/>
      <c r="CM61" s="130">
        <v>612</v>
      </c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2"/>
      <c r="DB61" s="130">
        <v>226</v>
      </c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2"/>
      <c r="DX61" s="101">
        <v>0</v>
      </c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3"/>
    </row>
    <row r="62" spans="1:147" s="57" customFormat="1" ht="23.25" customHeight="1">
      <c r="A62" s="93" t="s">
        <v>101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4"/>
      <c r="AH62" s="104"/>
      <c r="AI62" s="105"/>
      <c r="AJ62" s="105"/>
      <c r="AK62" s="105"/>
      <c r="AL62" s="105"/>
      <c r="AM62" s="105"/>
      <c r="AN62" s="105"/>
      <c r="AO62" s="105"/>
      <c r="AP62" s="106"/>
      <c r="AQ62" s="104">
        <v>307</v>
      </c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6"/>
      <c r="BF62" s="151">
        <v>703</v>
      </c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3"/>
      <c r="BU62" s="133">
        <v>1400105010</v>
      </c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5"/>
      <c r="CM62" s="104">
        <v>612</v>
      </c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40"/>
      <c r="DB62" s="104">
        <v>226</v>
      </c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6"/>
      <c r="DX62" s="145">
        <v>0</v>
      </c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7"/>
    </row>
    <row r="63" spans="1:147" s="57" customFormat="1" ht="22.5" customHeight="1">
      <c r="A63" s="343" t="s">
        <v>88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43"/>
      <c r="BX63" s="343"/>
      <c r="BY63" s="343"/>
      <c r="BZ63" s="343"/>
      <c r="CA63" s="343"/>
      <c r="CB63" s="343"/>
      <c r="CC63" s="343"/>
      <c r="CD63" s="343"/>
      <c r="CE63" s="343"/>
      <c r="CF63" s="343"/>
      <c r="CG63" s="343"/>
      <c r="CH63" s="343"/>
      <c r="CI63" s="343"/>
      <c r="CJ63" s="343"/>
      <c r="CK63" s="343"/>
      <c r="CL63" s="350"/>
      <c r="CM63" s="136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8"/>
      <c r="DB63" s="104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6"/>
      <c r="DX63" s="124">
        <f>DX64</f>
        <v>18</v>
      </c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6"/>
    </row>
    <row r="64" spans="1:147" s="57" customFormat="1" ht="30" customHeight="1">
      <c r="A64" s="93" t="s">
        <v>89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4"/>
      <c r="AH64" s="104"/>
      <c r="AI64" s="105"/>
      <c r="AJ64" s="105"/>
      <c r="AK64" s="105"/>
      <c r="AL64" s="105"/>
      <c r="AM64" s="105"/>
      <c r="AN64" s="105"/>
      <c r="AO64" s="105"/>
      <c r="AP64" s="106"/>
      <c r="AQ64" s="104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6"/>
      <c r="BF64" s="151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3"/>
      <c r="BU64" s="133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5"/>
      <c r="CM64" s="136">
        <v>180</v>
      </c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8"/>
      <c r="DB64" s="104">
        <v>340</v>
      </c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6"/>
      <c r="DX64" s="127">
        <v>18</v>
      </c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9"/>
    </row>
    <row r="65" spans="1:147" s="56" customFormat="1" ht="12.75">
      <c r="A65" s="58"/>
      <c r="B65" s="148" t="s">
        <v>7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7"/>
      <c r="AQ65" s="95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7"/>
      <c r="BF65" s="95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7"/>
      <c r="BU65" s="95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7"/>
      <c r="CM65" s="95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7"/>
      <c r="DB65" s="95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7"/>
      <c r="DX65" s="141">
        <f>DX58+DX57+DX63</f>
        <v>5841.1</v>
      </c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</row>
    <row r="66" spans="1:147" s="60" customFormat="1" ht="12.75" customHeight="1" thickBot="1">
      <c r="A66" s="59"/>
      <c r="B66" s="95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9"/>
      <c r="AH66" s="95"/>
      <c r="AI66" s="105"/>
      <c r="AJ66" s="105"/>
      <c r="AK66" s="105"/>
      <c r="AL66" s="105"/>
      <c r="AM66" s="105"/>
      <c r="AN66" s="105"/>
      <c r="AO66" s="105"/>
      <c r="AP66" s="106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3"/>
      <c r="BF66" s="121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3"/>
      <c r="BU66" s="121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3"/>
      <c r="CM66" s="121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3"/>
      <c r="DB66" s="121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3"/>
      <c r="DX66" s="143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</row>
    <row r="67" spans="126:147" s="61" customFormat="1" ht="13.5" customHeight="1" thickBot="1">
      <c r="DV67" s="62" t="s">
        <v>6</v>
      </c>
      <c r="DX67" s="119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</row>
    <row r="68" spans="1:147" ht="12">
      <c r="A68" s="1" t="s">
        <v>32</v>
      </c>
      <c r="AH68" s="150" t="s">
        <v>105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P68" s="155" t="s">
        <v>109</v>
      </c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EK68" s="10"/>
      <c r="EL68" s="10"/>
      <c r="EM68" s="10"/>
      <c r="EN68" s="10"/>
      <c r="EO68" s="10"/>
      <c r="EP68" s="10"/>
      <c r="EQ68" s="10"/>
    </row>
    <row r="69" spans="34:147" ht="11.25" customHeight="1">
      <c r="AH69" s="154" t="s">
        <v>33</v>
      </c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33"/>
      <c r="BT69" s="154" t="s">
        <v>11</v>
      </c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P69" s="154" t="s">
        <v>12</v>
      </c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EK69" s="10"/>
      <c r="EL69" s="10"/>
      <c r="EM69" s="10"/>
      <c r="EN69" s="10"/>
      <c r="EO69" s="10"/>
      <c r="EP69" s="10"/>
      <c r="EQ69" s="10"/>
    </row>
    <row r="70" spans="34:87" ht="12"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</row>
    <row r="71" spans="2:39" ht="12.75">
      <c r="B71" s="4" t="s">
        <v>13</v>
      </c>
      <c r="C71" s="161" t="s">
        <v>112</v>
      </c>
      <c r="D71" s="161"/>
      <c r="E71" s="161"/>
      <c r="F71" s="161"/>
      <c r="G71" s="1" t="s">
        <v>13</v>
      </c>
      <c r="J71" s="150" t="s">
        <v>119</v>
      </c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62">
        <v>20</v>
      </c>
      <c r="AD71" s="162"/>
      <c r="AE71" s="162"/>
      <c r="AF71" s="162"/>
      <c r="AG71" s="159" t="s">
        <v>107</v>
      </c>
      <c r="AH71" s="159"/>
      <c r="AI71" s="159"/>
      <c r="AJ71" s="159"/>
      <c r="AK71" s="160"/>
      <c r="AL71" s="160"/>
      <c r="AM71" s="54"/>
    </row>
    <row r="72" spans="1:2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</sheetData>
  <sheetProtection/>
  <mergeCells count="375">
    <mergeCell ref="A57:DJ57"/>
    <mergeCell ref="A58:DW58"/>
    <mergeCell ref="A63:CL63"/>
    <mergeCell ref="DX29:EQ29"/>
    <mergeCell ref="AH29:AP29"/>
    <mergeCell ref="AQ29:BE29"/>
    <mergeCell ref="BF29:BT29"/>
    <mergeCell ref="BU29:CL29"/>
    <mergeCell ref="CM29:DA29"/>
    <mergeCell ref="DB29:DW29"/>
    <mergeCell ref="AQ61:BE61"/>
    <mergeCell ref="A61:AG61"/>
    <mergeCell ref="A62:AG62"/>
    <mergeCell ref="AH62:AP62"/>
    <mergeCell ref="AQ62:BE62"/>
    <mergeCell ref="BF62:BT62"/>
    <mergeCell ref="DX53:EQ53"/>
    <mergeCell ref="DB51:DW51"/>
    <mergeCell ref="CM51:DA51"/>
    <mergeCell ref="DX60:EQ60"/>
    <mergeCell ref="DX57:EQ57"/>
    <mergeCell ref="DX56:EQ56"/>
    <mergeCell ref="DX58:EQ58"/>
    <mergeCell ref="DB56:DW56"/>
    <mergeCell ref="DB52:DW52"/>
    <mergeCell ref="BU42:CL42"/>
    <mergeCell ref="CM45:DA45"/>
    <mergeCell ref="DB60:DW60"/>
    <mergeCell ref="BU47:CL47"/>
    <mergeCell ref="CM48:DA48"/>
    <mergeCell ref="AH56:AO56"/>
    <mergeCell ref="AQ56:BE56"/>
    <mergeCell ref="CM42:DA42"/>
    <mergeCell ref="CM43:DA43"/>
    <mergeCell ref="BF42:BT42"/>
    <mergeCell ref="A60:AG60"/>
    <mergeCell ref="AH60:AP60"/>
    <mergeCell ref="AQ60:BE60"/>
    <mergeCell ref="BF60:BT60"/>
    <mergeCell ref="CM47:DA47"/>
    <mergeCell ref="CM46:DA46"/>
    <mergeCell ref="AQ53:BE53"/>
    <mergeCell ref="AH52:AO52"/>
    <mergeCell ref="AH51:AO51"/>
    <mergeCell ref="AQ51:BE51"/>
    <mergeCell ref="B33:AG33"/>
    <mergeCell ref="AH33:AP33"/>
    <mergeCell ref="AQ33:BE33"/>
    <mergeCell ref="B38:AG38"/>
    <mergeCell ref="AH38:AP38"/>
    <mergeCell ref="B37:AG37"/>
    <mergeCell ref="AH37:AP37"/>
    <mergeCell ref="AQ38:BE38"/>
    <mergeCell ref="AQ34:BE34"/>
    <mergeCell ref="AH34:AP34"/>
    <mergeCell ref="BU37:CL37"/>
    <mergeCell ref="CM39:DA39"/>
    <mergeCell ref="CM41:DA41"/>
    <mergeCell ref="BF41:BT41"/>
    <mergeCell ref="BU41:CL41"/>
    <mergeCell ref="BU40:CL40"/>
    <mergeCell ref="CM38:DA38"/>
    <mergeCell ref="DB40:DW40"/>
    <mergeCell ref="B40:AG40"/>
    <mergeCell ref="AH40:AP40"/>
    <mergeCell ref="AQ40:BE40"/>
    <mergeCell ref="B39:AG39"/>
    <mergeCell ref="BU39:CL39"/>
    <mergeCell ref="BF39:BT39"/>
    <mergeCell ref="CM40:DA40"/>
    <mergeCell ref="AH39:AP39"/>
    <mergeCell ref="AQ39:BE39"/>
    <mergeCell ref="AH35:AP35"/>
    <mergeCell ref="AQ37:BE37"/>
    <mergeCell ref="AQ42:BE42"/>
    <mergeCell ref="AH41:AP41"/>
    <mergeCell ref="AQ41:BE41"/>
    <mergeCell ref="BF40:BT40"/>
    <mergeCell ref="AQ35:BE35"/>
    <mergeCell ref="AQ36:BE36"/>
    <mergeCell ref="AH42:AP42"/>
    <mergeCell ref="BF37:BT37"/>
    <mergeCell ref="BU35:CL35"/>
    <mergeCell ref="CM32:DA32"/>
    <mergeCell ref="BU32:CL32"/>
    <mergeCell ref="BF38:BT38"/>
    <mergeCell ref="BF34:BT34"/>
    <mergeCell ref="CM36:DA36"/>
    <mergeCell ref="CM37:DA37"/>
    <mergeCell ref="BF33:BT33"/>
    <mergeCell ref="BU38:CL38"/>
    <mergeCell ref="BF35:BT35"/>
    <mergeCell ref="AC15:DP15"/>
    <mergeCell ref="CA12:CD12"/>
    <mergeCell ref="BX11:CA11"/>
    <mergeCell ref="CK12:CN12"/>
    <mergeCell ref="BP13:CC13"/>
    <mergeCell ref="CS9:DB9"/>
    <mergeCell ref="AC9:AF9"/>
    <mergeCell ref="BF36:BT36"/>
    <mergeCell ref="AG9:AI9"/>
    <mergeCell ref="CE12:CJ12"/>
    <mergeCell ref="CT2:EQ2"/>
    <mergeCell ref="CT3:EQ3"/>
    <mergeCell ref="CT4:EQ4"/>
    <mergeCell ref="A2:BR2"/>
    <mergeCell ref="A4:BR4"/>
    <mergeCell ref="A3:BR3"/>
    <mergeCell ref="DP8:EQ8"/>
    <mergeCell ref="DB44:DW44"/>
    <mergeCell ref="DX41:EQ41"/>
    <mergeCell ref="DB50:DW50"/>
    <mergeCell ref="DX44:EQ44"/>
    <mergeCell ref="DB47:DL47"/>
    <mergeCell ref="DX45:EQ45"/>
    <mergeCell ref="DX48:EQ48"/>
    <mergeCell ref="DX47:EQ47"/>
    <mergeCell ref="DB41:DW41"/>
    <mergeCell ref="DB49:DW49"/>
    <mergeCell ref="DX34:EQ34"/>
    <mergeCell ref="DB36:DW36"/>
    <mergeCell ref="DB33:DW33"/>
    <mergeCell ref="CT8:DM8"/>
    <mergeCell ref="DB32:DW32"/>
    <mergeCell ref="DN22:DP22"/>
    <mergeCell ref="DX32:EQ32"/>
    <mergeCell ref="DX33:EQ33"/>
    <mergeCell ref="DB35:DW35"/>
    <mergeCell ref="AM17:DP17"/>
    <mergeCell ref="B31:AG31"/>
    <mergeCell ref="B28:AG28"/>
    <mergeCell ref="B30:AG30"/>
    <mergeCell ref="AQ31:BE31"/>
    <mergeCell ref="BF28:BT28"/>
    <mergeCell ref="BU30:CL30"/>
    <mergeCell ref="BF30:BT30"/>
    <mergeCell ref="AQ28:BE28"/>
    <mergeCell ref="BU31:CL31"/>
    <mergeCell ref="B29:AG29"/>
    <mergeCell ref="BF27:BT27"/>
    <mergeCell ref="BU28:CL28"/>
    <mergeCell ref="BU26:CL26"/>
    <mergeCell ref="A5:BR5"/>
    <mergeCell ref="A6:BR6"/>
    <mergeCell ref="CM28:DA28"/>
    <mergeCell ref="A24:AG26"/>
    <mergeCell ref="BI13:BL13"/>
    <mergeCell ref="J9:AB9"/>
    <mergeCell ref="C9:F9"/>
    <mergeCell ref="CT5:EQ5"/>
    <mergeCell ref="CT6:EQ6"/>
    <mergeCell ref="CT7:DM7"/>
    <mergeCell ref="DP7:EQ7"/>
    <mergeCell ref="A7:T7"/>
    <mergeCell ref="W7:AZ7"/>
    <mergeCell ref="CM31:DA31"/>
    <mergeCell ref="CD13:CG13"/>
    <mergeCell ref="A8:T8"/>
    <mergeCell ref="W8:AZ8"/>
    <mergeCell ref="AH31:AP31"/>
    <mergeCell ref="AH28:AP28"/>
    <mergeCell ref="AF16:DP16"/>
    <mergeCell ref="AQ30:BE30"/>
    <mergeCell ref="AQ26:BE26"/>
    <mergeCell ref="AQ27:BE27"/>
    <mergeCell ref="DX52:EQ52"/>
    <mergeCell ref="DX39:EQ39"/>
    <mergeCell ref="DY51:EQ51"/>
    <mergeCell ref="DX50:EQ50"/>
    <mergeCell ref="DX42:EQ42"/>
    <mergeCell ref="DX43:EQ43"/>
    <mergeCell ref="DX49:EQ49"/>
    <mergeCell ref="DX40:EQ40"/>
    <mergeCell ref="DX46:EQ46"/>
    <mergeCell ref="BU51:CL51"/>
    <mergeCell ref="CM44:DA44"/>
    <mergeCell ref="DZ9:EB9"/>
    <mergeCell ref="DX31:EQ31"/>
    <mergeCell ref="DC9:DU9"/>
    <mergeCell ref="DV9:DY9"/>
    <mergeCell ref="DX30:EQ30"/>
    <mergeCell ref="DB46:DW46"/>
    <mergeCell ref="V18:DP18"/>
    <mergeCell ref="A15:AB15"/>
    <mergeCell ref="CM50:DA50"/>
    <mergeCell ref="BU49:CL49"/>
    <mergeCell ref="DB45:DW45"/>
    <mergeCell ref="DB48:DW48"/>
    <mergeCell ref="BU45:CL45"/>
    <mergeCell ref="BU46:CL46"/>
    <mergeCell ref="BU48:CL48"/>
    <mergeCell ref="B35:AG35"/>
    <mergeCell ref="CM63:DA63"/>
    <mergeCell ref="CM53:DA53"/>
    <mergeCell ref="BU53:CL53"/>
    <mergeCell ref="CM56:DA56"/>
    <mergeCell ref="CM59:DA59"/>
    <mergeCell ref="BU59:CL59"/>
    <mergeCell ref="CM49:DA49"/>
    <mergeCell ref="BU43:CL43"/>
    <mergeCell ref="B32:AG32"/>
    <mergeCell ref="B43:AG43"/>
    <mergeCell ref="B41:AG41"/>
    <mergeCell ref="B34:AG34"/>
    <mergeCell ref="BU50:CL50"/>
    <mergeCell ref="AQ47:BE47"/>
    <mergeCell ref="A47:AB47"/>
    <mergeCell ref="AQ43:BE43"/>
    <mergeCell ref="BU44:CL44"/>
    <mergeCell ref="BF47:BT47"/>
    <mergeCell ref="B36:AG36"/>
    <mergeCell ref="AH46:AP46"/>
    <mergeCell ref="AQ46:BE46"/>
    <mergeCell ref="BF45:BT45"/>
    <mergeCell ref="BF43:BT43"/>
    <mergeCell ref="BF44:BT44"/>
    <mergeCell ref="AQ45:BE45"/>
    <mergeCell ref="AH43:AP43"/>
    <mergeCell ref="AH44:AP44"/>
    <mergeCell ref="BF46:BT46"/>
    <mergeCell ref="AQ32:BE32"/>
    <mergeCell ref="DB30:DW30"/>
    <mergeCell ref="AH36:AP36"/>
    <mergeCell ref="DB31:DW31"/>
    <mergeCell ref="BU34:CL34"/>
    <mergeCell ref="CM34:DA34"/>
    <mergeCell ref="CM35:DA35"/>
    <mergeCell ref="BF31:BT31"/>
    <mergeCell ref="DB34:DW34"/>
    <mergeCell ref="BU33:CL33"/>
    <mergeCell ref="B44:AG44"/>
    <mergeCell ref="CM30:DA30"/>
    <mergeCell ref="DB28:DW28"/>
    <mergeCell ref="BU36:CL36"/>
    <mergeCell ref="DB38:DW38"/>
    <mergeCell ref="DB43:DW43"/>
    <mergeCell ref="DB42:DW42"/>
    <mergeCell ref="DB39:DW39"/>
    <mergeCell ref="DB37:DW37"/>
    <mergeCell ref="AH32:AP32"/>
    <mergeCell ref="DX27:EQ27"/>
    <mergeCell ref="DX24:EQ26"/>
    <mergeCell ref="DB27:DW27"/>
    <mergeCell ref="AH27:AP27"/>
    <mergeCell ref="AH24:AP26"/>
    <mergeCell ref="A27:AG27"/>
    <mergeCell ref="AQ24:DA25"/>
    <mergeCell ref="CM27:DA27"/>
    <mergeCell ref="BU27:CL27"/>
    <mergeCell ref="BF26:BT26"/>
    <mergeCell ref="FN19:GJ19"/>
    <mergeCell ref="FN15:GJ15"/>
    <mergeCell ref="FN16:GJ16"/>
    <mergeCell ref="A21:EQ21"/>
    <mergeCell ref="CM26:DA26"/>
    <mergeCell ref="B45:AG45"/>
    <mergeCell ref="DX38:EQ38"/>
    <mergeCell ref="DB24:DW26"/>
    <mergeCell ref="CM33:DA33"/>
    <mergeCell ref="BF32:BT32"/>
    <mergeCell ref="FN12:GJ12"/>
    <mergeCell ref="FN11:GJ11"/>
    <mergeCell ref="FN17:GJ17"/>
    <mergeCell ref="FN18:GJ18"/>
    <mergeCell ref="FN13:GJ13"/>
    <mergeCell ref="FN14:GJ14"/>
    <mergeCell ref="A52:AB52"/>
    <mergeCell ref="AH30:AP30"/>
    <mergeCell ref="AQ44:BE44"/>
    <mergeCell ref="AH45:AP45"/>
    <mergeCell ref="AI47:AO47"/>
    <mergeCell ref="AH50:AP50"/>
    <mergeCell ref="AQ50:BE50"/>
    <mergeCell ref="AQ52:BE52"/>
    <mergeCell ref="B46:AG46"/>
    <mergeCell ref="B42:AG42"/>
    <mergeCell ref="BF51:BT51"/>
    <mergeCell ref="B48:AG48"/>
    <mergeCell ref="B50:AG50"/>
    <mergeCell ref="B49:AG49"/>
    <mergeCell ref="BF50:BT50"/>
    <mergeCell ref="AQ48:BE48"/>
    <mergeCell ref="AH49:AP49"/>
    <mergeCell ref="AQ49:BE49"/>
    <mergeCell ref="AH48:AP48"/>
    <mergeCell ref="A51:AB51"/>
    <mergeCell ref="AG71:AL71"/>
    <mergeCell ref="C71:F71"/>
    <mergeCell ref="AH69:BR69"/>
    <mergeCell ref="J71:AB71"/>
    <mergeCell ref="AC71:AF71"/>
    <mergeCell ref="AH70:BB70"/>
    <mergeCell ref="BD70:CI70"/>
    <mergeCell ref="BT69:CN69"/>
    <mergeCell ref="CP69:DU69"/>
    <mergeCell ref="CP68:DY68"/>
    <mergeCell ref="AQ66:BE66"/>
    <mergeCell ref="BF48:BT48"/>
    <mergeCell ref="BF49:BT49"/>
    <mergeCell ref="BU55:CL55"/>
    <mergeCell ref="CM52:DA52"/>
    <mergeCell ref="BU52:CL52"/>
    <mergeCell ref="BF53:BT53"/>
    <mergeCell ref="AQ65:BE65"/>
    <mergeCell ref="AH68:BR68"/>
    <mergeCell ref="AQ59:BE59"/>
    <mergeCell ref="BF59:BT59"/>
    <mergeCell ref="BT68:CN68"/>
    <mergeCell ref="BF64:BT64"/>
    <mergeCell ref="AH61:AP61"/>
    <mergeCell ref="BF66:BT66"/>
    <mergeCell ref="CM62:DA62"/>
    <mergeCell ref="BU60:CL60"/>
    <mergeCell ref="DX62:EQ62"/>
    <mergeCell ref="BU62:CL62"/>
    <mergeCell ref="B65:AP65"/>
    <mergeCell ref="B66:AG66"/>
    <mergeCell ref="A64:AG64"/>
    <mergeCell ref="AH64:AP64"/>
    <mergeCell ref="AQ64:BE64"/>
    <mergeCell ref="AH66:AP66"/>
    <mergeCell ref="DX65:EQ65"/>
    <mergeCell ref="DB65:DW65"/>
    <mergeCell ref="DX66:EQ66"/>
    <mergeCell ref="BU65:CL65"/>
    <mergeCell ref="BU66:CL66"/>
    <mergeCell ref="DB66:DW66"/>
    <mergeCell ref="CM65:DA65"/>
    <mergeCell ref="DB64:DW64"/>
    <mergeCell ref="DB63:DW63"/>
    <mergeCell ref="DB59:DW59"/>
    <mergeCell ref="BU64:CL64"/>
    <mergeCell ref="CM64:DA64"/>
    <mergeCell ref="CM61:DA61"/>
    <mergeCell ref="CM60:DA60"/>
    <mergeCell ref="DB62:DW62"/>
    <mergeCell ref="BF65:BT65"/>
    <mergeCell ref="BF61:BT61"/>
    <mergeCell ref="DX55:EQ55"/>
    <mergeCell ref="BU61:CL61"/>
    <mergeCell ref="DX67:EQ67"/>
    <mergeCell ref="CM66:DA66"/>
    <mergeCell ref="DX63:EQ63"/>
    <mergeCell ref="DX64:EQ64"/>
    <mergeCell ref="DX59:EQ59"/>
    <mergeCell ref="DB61:DW61"/>
    <mergeCell ref="DX61:EQ61"/>
    <mergeCell ref="AH59:AP59"/>
    <mergeCell ref="AH53:AO53"/>
    <mergeCell ref="A56:AB56"/>
    <mergeCell ref="A55:AB55"/>
    <mergeCell ref="A53:AB53"/>
    <mergeCell ref="AH55:AO55"/>
    <mergeCell ref="A59:AG59"/>
    <mergeCell ref="BF55:BT55"/>
    <mergeCell ref="BF52:BT52"/>
    <mergeCell ref="BF56:BT56"/>
    <mergeCell ref="DB55:DW55"/>
    <mergeCell ref="AQ55:BE55"/>
    <mergeCell ref="BU56:CL56"/>
    <mergeCell ref="DB53:DW53"/>
    <mergeCell ref="CM55:DA55"/>
    <mergeCell ref="CH13:CP13"/>
    <mergeCell ref="DB54:DW54"/>
    <mergeCell ref="DX54:EQ54"/>
    <mergeCell ref="DX36:EQ36"/>
    <mergeCell ref="DX28:EQ28"/>
    <mergeCell ref="DX35:EQ35"/>
    <mergeCell ref="DX37:EQ37"/>
    <mergeCell ref="A54:AB54"/>
    <mergeCell ref="AH54:AO54"/>
    <mergeCell ref="AQ54:BE54"/>
    <mergeCell ref="BF54:BT54"/>
    <mergeCell ref="BU54:CL54"/>
    <mergeCell ref="CM54:DA54"/>
  </mergeCells>
  <printOptions/>
  <pageMargins left="0.3937007874015748" right="0" top="0.3937007874015748" bottom="0.3937007874015748" header="0" footer="0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190" t="s">
        <v>53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</row>
    <row r="3" spans="102:107" s="17" customFormat="1" ht="12">
      <c r="CX3" s="18" t="s">
        <v>54</v>
      </c>
      <c r="CY3" s="271"/>
      <c r="CZ3" s="271"/>
      <c r="DA3" s="271"/>
      <c r="DB3" s="11" t="s">
        <v>46</v>
      </c>
      <c r="DC3" s="11"/>
    </row>
    <row r="5" spans="1:167" ht="12.75" customHeight="1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64"/>
      <c r="AH5" s="211" t="s">
        <v>1</v>
      </c>
      <c r="AI5" s="217"/>
      <c r="AJ5" s="217"/>
      <c r="AK5" s="217"/>
      <c r="AL5" s="217"/>
      <c r="AM5" s="217"/>
      <c r="AN5" s="217"/>
      <c r="AO5" s="217"/>
      <c r="AP5" s="218"/>
      <c r="AQ5" s="208" t="s">
        <v>4</v>
      </c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10"/>
      <c r="DB5" s="193" t="s">
        <v>48</v>
      </c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5"/>
      <c r="DX5" s="22"/>
      <c r="DY5" s="23"/>
      <c r="DZ5" s="23"/>
      <c r="EA5" s="23"/>
      <c r="EB5" s="23"/>
      <c r="EC5" s="23"/>
      <c r="ED5" s="23"/>
      <c r="EE5" s="27"/>
      <c r="EF5" s="27"/>
      <c r="EG5" s="27"/>
      <c r="EH5" s="27"/>
      <c r="EI5" s="27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5" t="s">
        <v>52</v>
      </c>
      <c r="EU5" s="313"/>
      <c r="EV5" s="313"/>
      <c r="EW5" s="313"/>
      <c r="EX5" s="26" t="s">
        <v>46</v>
      </c>
      <c r="EY5" s="26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</row>
    <row r="6" spans="1:167" ht="3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65"/>
      <c r="AH6" s="213"/>
      <c r="AI6" s="219"/>
      <c r="AJ6" s="219"/>
      <c r="AK6" s="219"/>
      <c r="AL6" s="219"/>
      <c r="AM6" s="219"/>
      <c r="AN6" s="219"/>
      <c r="AO6" s="219"/>
      <c r="AP6" s="220"/>
      <c r="AQ6" s="328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30"/>
      <c r="DB6" s="196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8"/>
      <c r="DX6" s="24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66"/>
      <c r="AH7" s="221"/>
      <c r="AI7" s="222"/>
      <c r="AJ7" s="222"/>
      <c r="AK7" s="222"/>
      <c r="AL7" s="222"/>
      <c r="AM7" s="222"/>
      <c r="AN7" s="222"/>
      <c r="AO7" s="222"/>
      <c r="AP7" s="223"/>
      <c r="AQ7" s="191" t="s">
        <v>2</v>
      </c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231"/>
      <c r="BF7" s="191" t="s">
        <v>43</v>
      </c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231"/>
      <c r="BU7" s="191" t="s">
        <v>3</v>
      </c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231"/>
      <c r="CM7" s="191" t="s">
        <v>41</v>
      </c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9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1"/>
      <c r="DX7" s="191" t="s">
        <v>51</v>
      </c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231"/>
      <c r="ER7" s="191" t="s">
        <v>5</v>
      </c>
      <c r="ES7" s="192"/>
      <c r="ET7" s="192"/>
      <c r="EU7" s="192"/>
      <c r="EV7" s="192"/>
      <c r="EW7" s="192"/>
      <c r="EX7" s="192"/>
      <c r="EY7" s="192"/>
      <c r="EZ7" s="192"/>
      <c r="FA7" s="192"/>
      <c r="FB7" s="231"/>
      <c r="FC7" s="192" t="s">
        <v>50</v>
      </c>
      <c r="FD7" s="192"/>
      <c r="FE7" s="192"/>
      <c r="FF7" s="192"/>
      <c r="FG7" s="192"/>
      <c r="FH7" s="192"/>
      <c r="FI7" s="192"/>
      <c r="FJ7" s="192"/>
      <c r="FK7" s="192"/>
    </row>
    <row r="8" spans="1:167" ht="12.75" thickBot="1">
      <c r="A8" s="224">
        <v>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301"/>
      <c r="AH8" s="208">
        <v>2</v>
      </c>
      <c r="AI8" s="209"/>
      <c r="AJ8" s="209"/>
      <c r="AK8" s="209"/>
      <c r="AL8" s="209"/>
      <c r="AM8" s="209"/>
      <c r="AN8" s="209"/>
      <c r="AO8" s="209"/>
      <c r="AP8" s="210"/>
      <c r="AQ8" s="208">
        <v>3</v>
      </c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10"/>
      <c r="BF8" s="208">
        <v>4</v>
      </c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10"/>
      <c r="BU8" s="208">
        <v>5</v>
      </c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10"/>
      <c r="CM8" s="208">
        <v>6</v>
      </c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10"/>
      <c r="DB8" s="208">
        <v>7</v>
      </c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10"/>
      <c r="DX8" s="208">
        <v>8</v>
      </c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10"/>
      <c r="ER8" s="305">
        <v>9</v>
      </c>
      <c r="ES8" s="306"/>
      <c r="ET8" s="306"/>
      <c r="EU8" s="306"/>
      <c r="EV8" s="306"/>
      <c r="EW8" s="306"/>
      <c r="EX8" s="306"/>
      <c r="EY8" s="306"/>
      <c r="EZ8" s="306"/>
      <c r="FA8" s="306"/>
      <c r="FB8" s="307"/>
      <c r="FC8" s="306">
        <v>10</v>
      </c>
      <c r="FD8" s="306"/>
      <c r="FE8" s="306"/>
      <c r="FF8" s="306"/>
      <c r="FG8" s="306"/>
      <c r="FH8" s="306"/>
      <c r="FI8" s="306"/>
      <c r="FJ8" s="306"/>
      <c r="FK8" s="306"/>
    </row>
    <row r="9" spans="1:167" ht="12.7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173"/>
      <c r="AI9" s="174"/>
      <c r="AJ9" s="174"/>
      <c r="AK9" s="174"/>
      <c r="AL9" s="174"/>
      <c r="AM9" s="174"/>
      <c r="AN9" s="174"/>
      <c r="AO9" s="174"/>
      <c r="AP9" s="309"/>
      <c r="AQ9" s="308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309"/>
      <c r="BF9" s="308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309"/>
      <c r="BU9" s="308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309"/>
      <c r="CM9" s="308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309"/>
      <c r="DB9" s="308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309"/>
      <c r="DX9" s="302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4"/>
      <c r="ER9" s="302"/>
      <c r="ES9" s="303"/>
      <c r="ET9" s="303"/>
      <c r="EU9" s="303"/>
      <c r="EV9" s="303"/>
      <c r="EW9" s="303"/>
      <c r="EX9" s="303"/>
      <c r="EY9" s="303"/>
      <c r="EZ9" s="303"/>
      <c r="FA9" s="303"/>
      <c r="FB9" s="304"/>
      <c r="FC9" s="174"/>
      <c r="FD9" s="174"/>
      <c r="FE9" s="174"/>
      <c r="FF9" s="174"/>
      <c r="FG9" s="174"/>
      <c r="FH9" s="174"/>
      <c r="FI9" s="174"/>
      <c r="FJ9" s="174"/>
      <c r="FK9" s="175"/>
    </row>
    <row r="10" spans="1:167" s="10" customFormat="1" ht="12" customHeight="1" thickBo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294"/>
      <c r="AI10" s="295"/>
      <c r="AJ10" s="295"/>
      <c r="AK10" s="295"/>
      <c r="AL10" s="295"/>
      <c r="AM10" s="295"/>
      <c r="AN10" s="295"/>
      <c r="AO10" s="295"/>
      <c r="AP10" s="296"/>
      <c r="AQ10" s="297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9"/>
      <c r="BF10" s="297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9"/>
      <c r="BU10" s="297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9"/>
      <c r="CM10" s="297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9"/>
      <c r="DB10" s="297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9"/>
      <c r="DX10" s="300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301"/>
      <c r="ER10" s="300"/>
      <c r="ES10" s="224"/>
      <c r="ET10" s="224"/>
      <c r="EU10" s="224"/>
      <c r="EV10" s="224"/>
      <c r="EW10" s="224"/>
      <c r="EX10" s="224"/>
      <c r="EY10" s="224"/>
      <c r="EZ10" s="224"/>
      <c r="FA10" s="224"/>
      <c r="FB10" s="301"/>
      <c r="FC10" s="298"/>
      <c r="FD10" s="298"/>
      <c r="FE10" s="298"/>
      <c r="FF10" s="298"/>
      <c r="FG10" s="298"/>
      <c r="FH10" s="298"/>
      <c r="FI10" s="298"/>
      <c r="FJ10" s="298"/>
      <c r="FK10" s="323"/>
    </row>
    <row r="11" spans="1:167" s="10" customFormat="1" ht="12.75" customHeight="1" thickBot="1">
      <c r="A11" s="325" t="s">
        <v>7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6"/>
      <c r="AQ11" s="294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6"/>
      <c r="BF11" s="324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6"/>
      <c r="BU11" s="324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6"/>
      <c r="CM11" s="324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6"/>
      <c r="DB11" s="324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6"/>
      <c r="DX11" s="300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301"/>
      <c r="ER11" s="300" t="s">
        <v>49</v>
      </c>
      <c r="ES11" s="224"/>
      <c r="ET11" s="224"/>
      <c r="EU11" s="224"/>
      <c r="EV11" s="224"/>
      <c r="EW11" s="224"/>
      <c r="EX11" s="224"/>
      <c r="EY11" s="224"/>
      <c r="EZ11" s="224"/>
      <c r="FA11" s="224"/>
      <c r="FB11" s="301"/>
      <c r="FC11" s="298" t="s">
        <v>49</v>
      </c>
      <c r="FD11" s="298"/>
      <c r="FE11" s="298"/>
      <c r="FF11" s="298"/>
      <c r="FG11" s="298"/>
      <c r="FH11" s="298"/>
      <c r="FI11" s="298"/>
      <c r="FJ11" s="298"/>
      <c r="FK11" s="323"/>
    </row>
    <row r="12" spans="126:167" s="19" customFormat="1" ht="12.75" customHeight="1" thickBot="1">
      <c r="DV12" s="20" t="s">
        <v>6</v>
      </c>
      <c r="DX12" s="317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2"/>
      <c r="ER12" s="310" t="s">
        <v>49</v>
      </c>
      <c r="ES12" s="311"/>
      <c r="ET12" s="311"/>
      <c r="EU12" s="311"/>
      <c r="EV12" s="311"/>
      <c r="EW12" s="311"/>
      <c r="EX12" s="311"/>
      <c r="EY12" s="311"/>
      <c r="EZ12" s="311"/>
      <c r="FA12" s="311"/>
      <c r="FB12" s="312"/>
      <c r="FC12" s="321" t="s">
        <v>49</v>
      </c>
      <c r="FD12" s="321"/>
      <c r="FE12" s="321"/>
      <c r="FF12" s="321"/>
      <c r="FG12" s="321"/>
      <c r="FH12" s="321"/>
      <c r="FI12" s="321"/>
      <c r="FJ12" s="321"/>
      <c r="FK12" s="322"/>
    </row>
    <row r="15" spans="106:111" s="17" customFormat="1" ht="12">
      <c r="DB15" s="18" t="s">
        <v>55</v>
      </c>
      <c r="DC15" s="271"/>
      <c r="DD15" s="271"/>
      <c r="DE15" s="271"/>
      <c r="DF15" s="11" t="s">
        <v>46</v>
      </c>
      <c r="DG15" s="11"/>
    </row>
    <row r="17" spans="1:167" ht="12.75" customHeight="1">
      <c r="A17" s="212" t="s">
        <v>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64"/>
      <c r="AH17" s="211" t="s">
        <v>1</v>
      </c>
      <c r="AI17" s="217"/>
      <c r="AJ17" s="217"/>
      <c r="AK17" s="217"/>
      <c r="AL17" s="217"/>
      <c r="AM17" s="217"/>
      <c r="AN17" s="217"/>
      <c r="AO17" s="217"/>
      <c r="AP17" s="218"/>
      <c r="AQ17" s="208" t="s">
        <v>4</v>
      </c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10"/>
      <c r="DB17" s="193" t="s">
        <v>48</v>
      </c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5"/>
      <c r="DX17" s="22"/>
      <c r="DY17" s="23"/>
      <c r="DZ17" s="23"/>
      <c r="EA17" s="23"/>
      <c r="EB17" s="23"/>
      <c r="EC17" s="23"/>
      <c r="ED17" s="23"/>
      <c r="EE17" s="27"/>
      <c r="EF17" s="27"/>
      <c r="EG17" s="27"/>
      <c r="EH17" s="27"/>
      <c r="EI17" s="27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5" t="s">
        <v>52</v>
      </c>
      <c r="EU17" s="313"/>
      <c r="EV17" s="313"/>
      <c r="EW17" s="313"/>
      <c r="EX17" s="26" t="s">
        <v>46</v>
      </c>
      <c r="EY17" s="26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</row>
    <row r="18" spans="1:167" ht="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65"/>
      <c r="AH18" s="213"/>
      <c r="AI18" s="219"/>
      <c r="AJ18" s="219"/>
      <c r="AK18" s="219"/>
      <c r="AL18" s="219"/>
      <c r="AM18" s="219"/>
      <c r="AN18" s="219"/>
      <c r="AO18" s="219"/>
      <c r="AP18" s="220"/>
      <c r="AQ18" s="328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30"/>
      <c r="DB18" s="196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8"/>
      <c r="DX18" s="24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66"/>
      <c r="AH19" s="221"/>
      <c r="AI19" s="222"/>
      <c r="AJ19" s="222"/>
      <c r="AK19" s="222"/>
      <c r="AL19" s="222"/>
      <c r="AM19" s="222"/>
      <c r="AN19" s="222"/>
      <c r="AO19" s="222"/>
      <c r="AP19" s="223"/>
      <c r="AQ19" s="191" t="s">
        <v>2</v>
      </c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231"/>
      <c r="BF19" s="191" t="s">
        <v>43</v>
      </c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231"/>
      <c r="BU19" s="191" t="s">
        <v>3</v>
      </c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231"/>
      <c r="CM19" s="191" t="s">
        <v>41</v>
      </c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9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1"/>
      <c r="DX19" s="191" t="s">
        <v>51</v>
      </c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231"/>
      <c r="ER19" s="191" t="s">
        <v>5</v>
      </c>
      <c r="ES19" s="192"/>
      <c r="ET19" s="192"/>
      <c r="EU19" s="192"/>
      <c r="EV19" s="192"/>
      <c r="EW19" s="192"/>
      <c r="EX19" s="192"/>
      <c r="EY19" s="192"/>
      <c r="EZ19" s="192"/>
      <c r="FA19" s="192"/>
      <c r="FB19" s="231"/>
      <c r="FC19" s="192" t="s">
        <v>50</v>
      </c>
      <c r="FD19" s="192"/>
      <c r="FE19" s="192"/>
      <c r="FF19" s="192"/>
      <c r="FG19" s="192"/>
      <c r="FH19" s="192"/>
      <c r="FI19" s="192"/>
      <c r="FJ19" s="192"/>
      <c r="FK19" s="192"/>
    </row>
    <row r="20" spans="1:167" ht="12.75" thickBot="1">
      <c r="A20" s="224">
        <v>1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301"/>
      <c r="AH20" s="208">
        <v>2</v>
      </c>
      <c r="AI20" s="209"/>
      <c r="AJ20" s="209"/>
      <c r="AK20" s="209"/>
      <c r="AL20" s="209"/>
      <c r="AM20" s="209"/>
      <c r="AN20" s="209"/>
      <c r="AO20" s="209"/>
      <c r="AP20" s="210"/>
      <c r="AQ20" s="208">
        <v>3</v>
      </c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10"/>
      <c r="BF20" s="208">
        <v>4</v>
      </c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10"/>
      <c r="BU20" s="208">
        <v>5</v>
      </c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10"/>
      <c r="CM20" s="208">
        <v>6</v>
      </c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10"/>
      <c r="DB20" s="208">
        <v>7</v>
      </c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10"/>
      <c r="DX20" s="208">
        <v>8</v>
      </c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10"/>
      <c r="ER20" s="305">
        <v>9</v>
      </c>
      <c r="ES20" s="306"/>
      <c r="ET20" s="306"/>
      <c r="EU20" s="306"/>
      <c r="EV20" s="306"/>
      <c r="EW20" s="306"/>
      <c r="EX20" s="306"/>
      <c r="EY20" s="306"/>
      <c r="EZ20" s="306"/>
      <c r="FA20" s="306"/>
      <c r="FB20" s="307"/>
      <c r="FC20" s="306">
        <v>10</v>
      </c>
      <c r="FD20" s="306"/>
      <c r="FE20" s="306"/>
      <c r="FF20" s="306"/>
      <c r="FG20" s="306"/>
      <c r="FH20" s="306"/>
      <c r="FI20" s="306"/>
      <c r="FJ20" s="306"/>
      <c r="FK20" s="306"/>
    </row>
    <row r="21" spans="1:167" ht="12.75" customHeight="1">
      <c r="A21" s="327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173"/>
      <c r="AI21" s="174"/>
      <c r="AJ21" s="174"/>
      <c r="AK21" s="174"/>
      <c r="AL21" s="174"/>
      <c r="AM21" s="174"/>
      <c r="AN21" s="174"/>
      <c r="AO21" s="174"/>
      <c r="AP21" s="309"/>
      <c r="AQ21" s="308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309"/>
      <c r="BF21" s="308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309"/>
      <c r="BU21" s="308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309"/>
      <c r="CM21" s="308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309"/>
      <c r="DB21" s="308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309"/>
      <c r="DX21" s="302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4"/>
      <c r="ER21" s="302"/>
      <c r="ES21" s="303"/>
      <c r="ET21" s="303"/>
      <c r="EU21" s="303"/>
      <c r="EV21" s="303"/>
      <c r="EW21" s="303"/>
      <c r="EX21" s="303"/>
      <c r="EY21" s="303"/>
      <c r="EZ21" s="303"/>
      <c r="FA21" s="303"/>
      <c r="FB21" s="304"/>
      <c r="FC21" s="174"/>
      <c r="FD21" s="174"/>
      <c r="FE21" s="174"/>
      <c r="FF21" s="174"/>
      <c r="FG21" s="174"/>
      <c r="FH21" s="174"/>
      <c r="FI21" s="174"/>
      <c r="FJ21" s="174"/>
      <c r="FK21" s="175"/>
    </row>
    <row r="22" spans="1:167" s="10" customFormat="1" ht="12" customHeight="1" thickBo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294"/>
      <c r="AI22" s="295"/>
      <c r="AJ22" s="295"/>
      <c r="AK22" s="295"/>
      <c r="AL22" s="295"/>
      <c r="AM22" s="295"/>
      <c r="AN22" s="295"/>
      <c r="AO22" s="295"/>
      <c r="AP22" s="296"/>
      <c r="AQ22" s="297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9"/>
      <c r="BF22" s="297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9"/>
      <c r="BU22" s="297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9"/>
      <c r="CM22" s="297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9"/>
      <c r="DB22" s="297"/>
      <c r="DC22" s="298"/>
      <c r="DD22" s="298"/>
      <c r="DE22" s="298"/>
      <c r="DF22" s="298"/>
      <c r="DG22" s="298"/>
      <c r="DH22" s="298"/>
      <c r="DI22" s="298"/>
      <c r="DJ22" s="298"/>
      <c r="DK22" s="298"/>
      <c r="DL22" s="298"/>
      <c r="DM22" s="298"/>
      <c r="DN22" s="298"/>
      <c r="DO22" s="298"/>
      <c r="DP22" s="298"/>
      <c r="DQ22" s="298"/>
      <c r="DR22" s="298"/>
      <c r="DS22" s="298"/>
      <c r="DT22" s="298"/>
      <c r="DU22" s="298"/>
      <c r="DV22" s="298"/>
      <c r="DW22" s="299"/>
      <c r="DX22" s="300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301"/>
      <c r="ER22" s="300"/>
      <c r="ES22" s="224"/>
      <c r="ET22" s="224"/>
      <c r="EU22" s="224"/>
      <c r="EV22" s="224"/>
      <c r="EW22" s="224"/>
      <c r="EX22" s="224"/>
      <c r="EY22" s="224"/>
      <c r="EZ22" s="224"/>
      <c r="FA22" s="224"/>
      <c r="FB22" s="301"/>
      <c r="FC22" s="298"/>
      <c r="FD22" s="298"/>
      <c r="FE22" s="298"/>
      <c r="FF22" s="298"/>
      <c r="FG22" s="298"/>
      <c r="FH22" s="298"/>
      <c r="FI22" s="298"/>
      <c r="FJ22" s="298"/>
      <c r="FK22" s="323"/>
    </row>
    <row r="23" spans="1:167" s="10" customFormat="1" ht="12.75" customHeight="1" thickBot="1">
      <c r="A23" s="325" t="s">
        <v>7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6"/>
      <c r="AQ23" s="294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6"/>
      <c r="BF23" s="324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6"/>
      <c r="BU23" s="324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6"/>
      <c r="CM23" s="324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6"/>
      <c r="DB23" s="324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6"/>
      <c r="DX23" s="300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301"/>
      <c r="ER23" s="300" t="s">
        <v>49</v>
      </c>
      <c r="ES23" s="224"/>
      <c r="ET23" s="224"/>
      <c r="EU23" s="224"/>
      <c r="EV23" s="224"/>
      <c r="EW23" s="224"/>
      <c r="EX23" s="224"/>
      <c r="EY23" s="224"/>
      <c r="EZ23" s="224"/>
      <c r="FA23" s="224"/>
      <c r="FB23" s="301"/>
      <c r="FC23" s="298" t="s">
        <v>49</v>
      </c>
      <c r="FD23" s="298"/>
      <c r="FE23" s="298"/>
      <c r="FF23" s="298"/>
      <c r="FG23" s="298"/>
      <c r="FH23" s="298"/>
      <c r="FI23" s="298"/>
      <c r="FJ23" s="298"/>
      <c r="FK23" s="323"/>
    </row>
    <row r="24" spans="126:167" s="19" customFormat="1" ht="12.75" customHeight="1" thickBot="1">
      <c r="DV24" s="20" t="s">
        <v>6</v>
      </c>
      <c r="DX24" s="317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2"/>
      <c r="ER24" s="310" t="s">
        <v>49</v>
      </c>
      <c r="ES24" s="311"/>
      <c r="ET24" s="311"/>
      <c r="EU24" s="311"/>
      <c r="EV24" s="311"/>
      <c r="EW24" s="311"/>
      <c r="EX24" s="311"/>
      <c r="EY24" s="311"/>
      <c r="EZ24" s="311"/>
      <c r="FA24" s="311"/>
      <c r="FB24" s="312"/>
      <c r="FC24" s="321" t="s">
        <v>49</v>
      </c>
      <c r="FD24" s="321"/>
      <c r="FE24" s="321"/>
      <c r="FF24" s="321"/>
      <c r="FG24" s="321"/>
      <c r="FH24" s="321"/>
      <c r="FI24" s="321"/>
      <c r="FJ24" s="321"/>
      <c r="FK24" s="322"/>
    </row>
    <row r="27" ht="12.75" thickBot="1"/>
    <row r="28" spans="141:167" ht="12">
      <c r="EK28" s="10" t="s">
        <v>38</v>
      </c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318"/>
      <c r="FC28" s="319"/>
      <c r="FD28" s="319"/>
      <c r="FE28" s="319"/>
      <c r="FF28" s="319"/>
      <c r="FG28" s="319"/>
      <c r="FH28" s="319"/>
      <c r="FI28" s="319"/>
      <c r="FJ28" s="319"/>
      <c r="FK28" s="320"/>
    </row>
    <row r="29" spans="141:167" ht="11.25" customHeight="1" thickBot="1">
      <c r="EK29" s="10" t="s">
        <v>39</v>
      </c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314"/>
      <c r="FC29" s="315"/>
      <c r="FD29" s="315"/>
      <c r="FE29" s="315"/>
      <c r="FF29" s="315"/>
      <c r="FG29" s="315"/>
      <c r="FH29" s="315"/>
      <c r="FI29" s="315"/>
      <c r="FJ29" s="315"/>
      <c r="FK29" s="316"/>
    </row>
    <row r="30" ht="3" customHeight="1"/>
  </sheetData>
  <sheetProtection/>
  <mergeCells count="113">
    <mergeCell ref="CM19:DA19"/>
    <mergeCell ref="DX19:EQ19"/>
    <mergeCell ref="DX10:EQ10"/>
    <mergeCell ref="BF9:BT9"/>
    <mergeCell ref="CY3:DA3"/>
    <mergeCell ref="DB5:DW7"/>
    <mergeCell ref="BF8:BT8"/>
    <mergeCell ref="DX8:EQ8"/>
    <mergeCell ref="DX7:EQ7"/>
    <mergeCell ref="AH17:AP19"/>
    <mergeCell ref="AQ17:DA18"/>
    <mergeCell ref="AQ19:BE19"/>
    <mergeCell ref="CM9:DA9"/>
    <mergeCell ref="BU8:CL8"/>
    <mergeCell ref="A2:FK2"/>
    <mergeCell ref="AH9:AP9"/>
    <mergeCell ref="A11:AP11"/>
    <mergeCell ref="A10:AG10"/>
    <mergeCell ref="A5:AG7"/>
    <mergeCell ref="BU20:CL20"/>
    <mergeCell ref="CM20:DA20"/>
    <mergeCell ref="DX12:EQ12"/>
    <mergeCell ref="EU5:EW5"/>
    <mergeCell ref="AH20:AP20"/>
    <mergeCell ref="DX9:EQ9"/>
    <mergeCell ref="AH8:AP8"/>
    <mergeCell ref="AQ8:BE8"/>
    <mergeCell ref="DB8:DW8"/>
    <mergeCell ref="BF19:BT19"/>
    <mergeCell ref="A20:AG20"/>
    <mergeCell ref="BU9:CL9"/>
    <mergeCell ref="A8:AG8"/>
    <mergeCell ref="AH10:AP10"/>
    <mergeCell ref="AQ10:BE10"/>
    <mergeCell ref="BF10:BT10"/>
    <mergeCell ref="AQ9:BE9"/>
    <mergeCell ref="BF20:BT20"/>
    <mergeCell ref="BU19:CL19"/>
    <mergeCell ref="A9:AG9"/>
    <mergeCell ref="AH5:AP7"/>
    <mergeCell ref="AQ7:BE7"/>
    <mergeCell ref="BF7:BT7"/>
    <mergeCell ref="BU7:CL7"/>
    <mergeCell ref="AQ5:DA6"/>
    <mergeCell ref="CM7:DA7"/>
    <mergeCell ref="FC10:FK10"/>
    <mergeCell ref="ER10:FB10"/>
    <mergeCell ref="DB9:DW9"/>
    <mergeCell ref="CM8:DA8"/>
    <mergeCell ref="AQ11:BE11"/>
    <mergeCell ref="BF11:BT11"/>
    <mergeCell ref="BU11:CL11"/>
    <mergeCell ref="CM11:DA11"/>
    <mergeCell ref="DB11:DW11"/>
    <mergeCell ref="ER11:FB11"/>
    <mergeCell ref="FC11:FK11"/>
    <mergeCell ref="FC12:FK12"/>
    <mergeCell ref="DB17:DW19"/>
    <mergeCell ref="DX11:EQ11"/>
    <mergeCell ref="FC21:FK21"/>
    <mergeCell ref="ER7:FB7"/>
    <mergeCell ref="ER8:FB8"/>
    <mergeCell ref="FC7:FK7"/>
    <mergeCell ref="FC8:FK8"/>
    <mergeCell ref="FC9:FK9"/>
    <mergeCell ref="FC19:FK19"/>
    <mergeCell ref="ER19:FB19"/>
    <mergeCell ref="FC20:FK20"/>
    <mergeCell ref="ER22:FB22"/>
    <mergeCell ref="A21:AG21"/>
    <mergeCell ref="AH21:AP21"/>
    <mergeCell ref="AQ21:BE21"/>
    <mergeCell ref="BF21:BT21"/>
    <mergeCell ref="A17:AG19"/>
    <mergeCell ref="AQ20:BE20"/>
    <mergeCell ref="CM23:DA23"/>
    <mergeCell ref="DB23:DW23"/>
    <mergeCell ref="DB20:DW20"/>
    <mergeCell ref="A23:AP23"/>
    <mergeCell ref="AQ23:BE23"/>
    <mergeCell ref="BF23:BT23"/>
    <mergeCell ref="BU23:CL23"/>
    <mergeCell ref="DB21:DW21"/>
    <mergeCell ref="A22:AG22"/>
    <mergeCell ref="CM21:DA21"/>
    <mergeCell ref="DX21:EQ21"/>
    <mergeCell ref="FB29:FK29"/>
    <mergeCell ref="DX24:EQ24"/>
    <mergeCell ref="ER24:FB24"/>
    <mergeCell ref="FB28:FK28"/>
    <mergeCell ref="FC24:FK24"/>
    <mergeCell ref="FC22:FK22"/>
    <mergeCell ref="FC23:FK23"/>
    <mergeCell ref="CM22:DA22"/>
    <mergeCell ref="BU21:CL21"/>
    <mergeCell ref="BU10:CL10"/>
    <mergeCell ref="CM10:DA10"/>
    <mergeCell ref="DX22:EQ22"/>
    <mergeCell ref="ER21:FB21"/>
    <mergeCell ref="DB10:DW10"/>
    <mergeCell ref="ER12:FB12"/>
    <mergeCell ref="DC15:DE15"/>
    <mergeCell ref="EU17:EW17"/>
    <mergeCell ref="AH22:AP22"/>
    <mergeCell ref="AQ22:BE22"/>
    <mergeCell ref="BF22:BT22"/>
    <mergeCell ref="DX23:EQ23"/>
    <mergeCell ref="ER9:FB9"/>
    <mergeCell ref="DX20:EQ20"/>
    <mergeCell ref="ER20:FB20"/>
    <mergeCell ref="DB22:DW22"/>
    <mergeCell ref="ER23:FB23"/>
    <mergeCell ref="BU22:CL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7" customFormat="1" ht="12">
      <c r="CS1" s="18" t="s">
        <v>56</v>
      </c>
      <c r="CT1" s="271"/>
      <c r="CU1" s="271"/>
      <c r="CV1" s="271"/>
      <c r="CW1" s="11" t="s">
        <v>46</v>
      </c>
      <c r="CX1" s="11"/>
    </row>
    <row r="3" spans="1:167" ht="12">
      <c r="A3" s="209" t="s">
        <v>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10"/>
      <c r="CM3" s="193" t="s">
        <v>64</v>
      </c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5"/>
      <c r="DD3" s="22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9"/>
      <c r="DP3" s="29"/>
      <c r="DQ3" s="29"/>
      <c r="DR3" s="29"/>
      <c r="DS3" s="27"/>
      <c r="DT3" s="27"/>
      <c r="DU3" s="27"/>
      <c r="DV3" s="27"/>
      <c r="DW3" s="27"/>
      <c r="DX3" s="27"/>
      <c r="DY3" s="27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5" t="s">
        <v>52</v>
      </c>
      <c r="EK3" s="313"/>
      <c r="EL3" s="313"/>
      <c r="EM3" s="313"/>
      <c r="EN3" s="30" t="s">
        <v>46</v>
      </c>
      <c r="EO3" s="30"/>
      <c r="EP3" s="30"/>
      <c r="EQ3" s="30"/>
      <c r="ER3" s="30"/>
      <c r="ES3" s="30"/>
      <c r="ET3" s="30"/>
      <c r="EU3" s="30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</row>
    <row r="4" spans="1:167" ht="3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30"/>
      <c r="CM4" s="196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8"/>
      <c r="DD4" s="24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31" t="s">
        <v>58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3" t="s">
        <v>59</v>
      </c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2"/>
      <c r="AU5" s="333" t="s">
        <v>60</v>
      </c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2"/>
      <c r="BV5" s="333" t="s">
        <v>61</v>
      </c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2"/>
      <c r="CM5" s="199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1"/>
      <c r="DD5" s="333" t="s">
        <v>51</v>
      </c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2"/>
      <c r="EA5" s="333" t="s">
        <v>5</v>
      </c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2"/>
      <c r="EY5" s="331" t="s">
        <v>50</v>
      </c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</row>
    <row r="6" spans="1:167" ht="12.75" thickBot="1">
      <c r="A6" s="306">
        <v>1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7"/>
      <c r="X6" s="305">
        <v>2</v>
      </c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7"/>
      <c r="AU6" s="305">
        <v>3</v>
      </c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6"/>
      <c r="BS6" s="306"/>
      <c r="BT6" s="306"/>
      <c r="BU6" s="307"/>
      <c r="BV6" s="305">
        <v>4</v>
      </c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7"/>
      <c r="CM6" s="208">
        <v>5</v>
      </c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10"/>
      <c r="DD6" s="208">
        <v>6</v>
      </c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10"/>
      <c r="EA6" s="305">
        <v>7</v>
      </c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7"/>
      <c r="EY6" s="306">
        <v>8</v>
      </c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6"/>
    </row>
    <row r="7" spans="1:167" ht="12.75" customHeight="1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309"/>
      <c r="X7" s="308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309"/>
      <c r="AU7" s="308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309"/>
      <c r="BV7" s="308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309"/>
      <c r="CM7" s="308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309"/>
      <c r="DD7" s="302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4"/>
      <c r="EA7" s="302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5"/>
    </row>
    <row r="8" spans="1:167" s="10" customFormat="1" ht="12" customHeight="1" thickBot="1">
      <c r="A8" s="294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6"/>
      <c r="X8" s="324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6"/>
      <c r="AU8" s="324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6"/>
      <c r="BV8" s="324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6"/>
      <c r="CM8" s="324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6"/>
      <c r="DD8" s="300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301"/>
      <c r="EA8" s="300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301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323"/>
    </row>
    <row r="9" spans="1:167" s="10" customFormat="1" ht="12">
      <c r="A9" s="337" t="s">
        <v>57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D9" s="335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300" t="s">
        <v>49</v>
      </c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301"/>
      <c r="EY9" s="298" t="s">
        <v>49</v>
      </c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298"/>
      <c r="FK9" s="323"/>
    </row>
    <row r="10" spans="106:167" s="10" customFormat="1" ht="12" customHeight="1" thickBot="1">
      <c r="DB10" s="21" t="s">
        <v>6</v>
      </c>
      <c r="DD10" s="33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7"/>
      <c r="EA10" s="305" t="s">
        <v>49</v>
      </c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7"/>
      <c r="EY10" s="295" t="s">
        <v>49</v>
      </c>
      <c r="EZ10" s="295"/>
      <c r="FA10" s="295"/>
      <c r="FB10" s="295"/>
      <c r="FC10" s="295"/>
      <c r="FD10" s="295"/>
      <c r="FE10" s="295"/>
      <c r="FF10" s="295"/>
      <c r="FG10" s="295"/>
      <c r="FH10" s="295"/>
      <c r="FI10" s="295"/>
      <c r="FJ10" s="295"/>
      <c r="FK10" s="334"/>
    </row>
    <row r="11" spans="106:167" s="3" customFormat="1" ht="12" customHeight="1">
      <c r="DB11" s="5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3" spans="1:47" ht="12">
      <c r="A13" s="1" t="s">
        <v>62</v>
      </c>
      <c r="AH13" s="338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40"/>
    </row>
    <row r="16" ht="12.75" thickBot="1">
      <c r="A16" s="1" t="s">
        <v>31</v>
      </c>
    </row>
    <row r="17" spans="1:167" ht="12">
      <c r="A17" s="1" t="s">
        <v>32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EK17" s="10" t="s">
        <v>38</v>
      </c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318"/>
      <c r="FC17" s="319"/>
      <c r="FD17" s="319"/>
      <c r="FE17" s="319"/>
      <c r="FF17" s="319"/>
      <c r="FG17" s="319"/>
      <c r="FH17" s="319"/>
      <c r="FI17" s="319"/>
      <c r="FJ17" s="319"/>
      <c r="FK17" s="320"/>
    </row>
    <row r="18" spans="34:167" ht="11.25" customHeight="1" thickBot="1">
      <c r="AH18" s="154" t="s">
        <v>33</v>
      </c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T18" s="154" t="s">
        <v>11</v>
      </c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P18" s="154" t="s">
        <v>12</v>
      </c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EK18" s="10" t="s">
        <v>39</v>
      </c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314"/>
      <c r="FC18" s="315"/>
      <c r="FD18" s="315"/>
      <c r="FE18" s="315"/>
      <c r="FF18" s="315"/>
      <c r="FG18" s="315"/>
      <c r="FH18" s="315"/>
      <c r="FI18" s="315"/>
      <c r="FJ18" s="315"/>
      <c r="FK18" s="316"/>
    </row>
    <row r="19" spans="1:87" ht="12">
      <c r="A19" s="1" t="s">
        <v>34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</row>
    <row r="20" spans="1:87" ht="12">
      <c r="A20" s="1" t="s">
        <v>35</v>
      </c>
      <c r="AH20" s="154" t="s">
        <v>11</v>
      </c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D20" s="154" t="s">
        <v>12</v>
      </c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</row>
    <row r="21" spans="1:147" ht="12">
      <c r="A21" s="1" t="s">
        <v>36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</row>
    <row r="22" spans="34:147" ht="12">
      <c r="AH22" s="154" t="s">
        <v>33</v>
      </c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T22" s="154" t="s">
        <v>11</v>
      </c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P22" s="154" t="s">
        <v>12</v>
      </c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W22" s="154" t="s">
        <v>37</v>
      </c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</row>
    <row r="23" spans="2:36" ht="12">
      <c r="B23" s="4" t="s">
        <v>13</v>
      </c>
      <c r="C23" s="161"/>
      <c r="D23" s="161"/>
      <c r="E23" s="161"/>
      <c r="F23" s="161"/>
      <c r="G23" s="1" t="s">
        <v>13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62">
        <v>20</v>
      </c>
      <c r="AD23" s="162"/>
      <c r="AE23" s="162"/>
      <c r="AF23" s="162"/>
      <c r="AG23" s="280"/>
      <c r="AH23" s="280"/>
      <c r="AI23" s="280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41" t="s">
        <v>63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/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42"/>
      <c r="EX25" s="342"/>
      <c r="EY25" s="342"/>
      <c r="EZ25" s="342"/>
      <c r="FA25" s="342"/>
      <c r="FB25" s="342"/>
      <c r="FC25" s="342"/>
      <c r="FD25" s="342"/>
      <c r="FE25" s="342"/>
      <c r="FF25" s="342"/>
      <c r="FG25" s="342"/>
      <c r="FH25" s="342"/>
      <c r="FI25" s="342"/>
      <c r="FJ25" s="342"/>
      <c r="FK25" s="342"/>
    </row>
    <row r="26" ht="3" customHeight="1"/>
  </sheetData>
  <sheetProtection/>
  <mergeCells count="68">
    <mergeCell ref="A25:FK25"/>
    <mergeCell ref="C23:F23"/>
    <mergeCell ref="J23:AB23"/>
    <mergeCell ref="AC23:AF23"/>
    <mergeCell ref="AG23:AI23"/>
    <mergeCell ref="DW21:EQ21"/>
    <mergeCell ref="BT21:CN21"/>
    <mergeCell ref="AH22:BR22"/>
    <mergeCell ref="DW22:EQ22"/>
    <mergeCell ref="CP21:DU21"/>
    <mergeCell ref="BT22:CN22"/>
    <mergeCell ref="CP22:DU22"/>
    <mergeCell ref="AH20:BB20"/>
    <mergeCell ref="BD20:CI20"/>
    <mergeCell ref="AH21:BR21"/>
    <mergeCell ref="BD19:CI19"/>
    <mergeCell ref="AH18:BR18"/>
    <mergeCell ref="BT18:CN18"/>
    <mergeCell ref="CP18:DU18"/>
    <mergeCell ref="FB18:FK18"/>
    <mergeCell ref="BT17:CN17"/>
    <mergeCell ref="AH19:BB19"/>
    <mergeCell ref="FB17:FK17"/>
    <mergeCell ref="CP17:DU17"/>
    <mergeCell ref="AH17:BR17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CM8:DC8"/>
    <mergeCell ref="CM7:DC7"/>
    <mergeCell ref="DD8:DZ8"/>
    <mergeCell ref="DD9:DZ9"/>
    <mergeCell ref="DD10:DZ10"/>
    <mergeCell ref="A9:DB9"/>
    <mergeCell ref="AU8:BU8"/>
    <mergeCell ref="BV8:CL8"/>
    <mergeCell ref="X8:AT8"/>
    <mergeCell ref="A8:W8"/>
    <mergeCell ref="A6:W6"/>
    <mergeCell ref="X6:AT6"/>
    <mergeCell ref="A7:W7"/>
    <mergeCell ref="X7:AT7"/>
    <mergeCell ref="AU6:BU6"/>
    <mergeCell ref="BV6:CL6"/>
    <mergeCell ref="AU7:BU7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3:CL4"/>
    <mergeCell ref="A5:W5"/>
    <mergeCell ref="X5:AT5"/>
    <mergeCell ref="CM3:DC5"/>
    <mergeCell ref="AU5:BU5"/>
    <mergeCell ref="BV5:CL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</cp:lastModifiedBy>
  <cp:lastPrinted>2020-01-12T23:03:50Z</cp:lastPrinted>
  <dcterms:created xsi:type="dcterms:W3CDTF">2010-09-22T07:19:29Z</dcterms:created>
  <dcterms:modified xsi:type="dcterms:W3CDTF">2021-01-12T02:12:11Z</dcterms:modified>
  <cp:category/>
  <cp:version/>
  <cp:contentType/>
  <cp:contentStatus/>
</cp:coreProperties>
</file>